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mc:AlternateContent xmlns:mc="http://schemas.openxmlformats.org/markup-compatibility/2006">
    <mc:Choice Requires="x15">
      <x15ac:absPath xmlns:x15ac="http://schemas.microsoft.com/office/spreadsheetml/2010/11/ac" url="https://colliers.sharepoint.com/sites/Accounting-1140Bay/Shared Documents/General/Quarterly fin rep/Q1 2026/Historical Segmentation/"/>
    </mc:Choice>
  </mc:AlternateContent>
  <xr:revisionPtr revIDLastSave="112" documentId="8_{6E40FC45-1DE0-488D-9DB4-A8C93505D4E4}" xr6:coauthVersionLast="47" xr6:coauthVersionMax="47" xr10:uidLastSave="{B28608F9-C7AF-4E3A-AE55-7DBD70D6BD7B}"/>
  <bookViews>
    <workbookView xWindow="-15960" yWindow="-16320" windowWidth="29040" windowHeight="15720" tabRatio="896" xr2:uid="{00000000-000D-0000-FFFF-FFFF00000000}"/>
  </bookViews>
  <sheets>
    <sheet name="Revised Operating Segments" sheetId="26" r:id="rId1"/>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"07/24/2023 16:09:19"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'Revised Operating Segments'!$A$1:$T$81</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3" i="26" l="1"/>
  <c r="S71" i="26"/>
</calcChain>
</file>

<file path=xl/sharedStrings.xml><?xml version="1.0" encoding="utf-8"?>
<sst xmlns="http://schemas.openxmlformats.org/spreadsheetml/2006/main" count="348" uniqueCount="53">
  <si>
    <t>Colliers International Group Inc.</t>
  </si>
  <si>
    <t>(in thousands of US Dollars)</t>
  </si>
  <si>
    <t>(unaudited)</t>
  </si>
  <si>
    <t>Q1 2023</t>
  </si>
  <si>
    <t>Q2 2023</t>
  </si>
  <si>
    <t>Q3 2023</t>
  </si>
  <si>
    <t>Q4 2023</t>
  </si>
  <si>
    <t>FY2023</t>
  </si>
  <si>
    <t>Q1 2024</t>
  </si>
  <si>
    <t>Q2 2024</t>
  </si>
  <si>
    <t>Depreciation and amortization</t>
  </si>
  <si>
    <t>Operating earnings</t>
  </si>
  <si>
    <t>Operating earnings (loss)</t>
  </si>
  <si>
    <t>E. CONSOLIDATED</t>
  </si>
  <si>
    <t>Income tax</t>
  </si>
  <si>
    <t>Other income, including equity earnings from non-consolidated investments</t>
  </si>
  <si>
    <t>Interest expense, net</t>
  </si>
  <si>
    <t>Loss on disposal of operations</t>
  </si>
  <si>
    <t>Equity earnings from non-consolidated investments</t>
  </si>
  <si>
    <t>Acquisition-related items</t>
  </si>
  <si>
    <t>Restructuring costs</t>
  </si>
  <si>
    <t>Notes:</t>
  </si>
  <si>
    <t>(Gains) losses attributable to mortgage servicing rights ("MSRs")</t>
  </si>
  <si>
    <t>Stock-based compensation expense</t>
  </si>
  <si>
    <t>Net earnings (loss)</t>
  </si>
  <si>
    <t>(2) Engineering is comprised of Engineering and Project Management revenues.</t>
  </si>
  <si>
    <t>B. Engineering (Note 2)</t>
  </si>
  <si>
    <t>(3) Investment Management and Corporate are unchanged from prior segment presentation.</t>
  </si>
  <si>
    <t>C. Investment Management (Note 3)</t>
  </si>
  <si>
    <t>D. Corporate (Note 3)</t>
  </si>
  <si>
    <t>(4) Revenue is gross revenue, as reported under US GAAP.</t>
  </si>
  <si>
    <t>Revenue (Note 4)</t>
  </si>
  <si>
    <t>This segmented financial information has not been audited or reviewed on behalf of the shareholders by the independent external auditors of the Company. Additional information is available in Company's periodic filings with Canadian and US Securities regulators, a copy of which can be obtained at www.sedarplus.ca.</t>
  </si>
  <si>
    <t>Pass-through performance fees</t>
  </si>
  <si>
    <t>(5) Net service revenues are defined as revenues excluding (i) subconsultant and other reimbursables direct costs in Real Estate Services and Engineering segments and (ii) historical pass-through performance fees in Investment Management segment, to better reflect the operating performance of the business.</t>
  </si>
  <si>
    <t>Q3 2024</t>
  </si>
  <si>
    <t>Q4 2024</t>
  </si>
  <si>
    <t>FY2024</t>
  </si>
  <si>
    <t>Q1 2025</t>
  </si>
  <si>
    <t>Q2 2025</t>
  </si>
  <si>
    <t>Q3 2025</t>
  </si>
  <si>
    <t>Q4 2025</t>
  </si>
  <si>
    <t>FY2025</t>
  </si>
  <si>
    <t>Q1 2026</t>
  </si>
  <si>
    <t>A. Commercial Real Estate (Note 1)</t>
  </si>
  <si>
    <t>(1) Commercial Real Estate is comprised of Capital Markets, Leasing and Outsourcing (Property Management, Valuation &amp; Advisory and Loan Servicing) revenues.</t>
  </si>
  <si>
    <t/>
  </si>
  <si>
    <t>Net revenues (Note 5)</t>
  </si>
  <si>
    <t>Revised Operating Segments as of January 1, 2026</t>
  </si>
  <si>
    <t>Adjusted EBITDA (Note 6)</t>
  </si>
  <si>
    <t>(6) Adjusted EBITDA is a non-GAAP measure and is defined as net earnings, adjusted to exclude (i) income tax, (ii) other expense (income), (iii) interest expense; (iv) loss on disposal of operations; (v) depreciation and amortization, including amortization of MSRs; (vi) gains or losses attributable to MSRs; (vii) equity earnings from non-consolidated investments; (viii) acquisition-related items (including contingent acquisition consideration fair value adjustments, contingent acquisition consideration-related compensation expense and transaction costs); (ix) restructuring costs and (x) stock-based compensation. We use Adjusted EBITDA to evaluate our own operating performance and our ability to service debt, as well as an integral part of our planning and reporting systems. Additionally, we use this measure in conjunction with discounted cash flow models to determine the Company’s overall enterprise valuation and to evaluate acquisition targets. We present Adjusted EBITDA as a supplemental measure because we believe such measure is useful to investors as a reasonable indicator of operating performance because of the low capital intensity of the Company’s service operations. We believe this measure is a financial metric used by many investors to compare companies, especially in the services industry. This measure is not a recognized measure of financial performance under GAAP in the United States, and should not be considered as a substitute for operating earnings, net earnings or cash flow from operating activities, as determined in accordance with GAAP. Our method of calculating Adjusted EBITDA may differ from other issuers and accordingly, this measure may not be comparable to measures used by other issuers. A reconciliation of consolidated net earnings to consolidated Adjusted EBITDA for each of the periods noted above is available in the Management’s Discussion &amp; Analysis prepared for each such period.</t>
  </si>
  <si>
    <t>Subconsultant and other direct costs</t>
  </si>
  <si>
    <t>Amounts have been rounded to the nearest thousand. As a result, totals may not sum due to rounding.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</si>
</sst>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_(* #,##0.0_);_(* \(#,##0.0\);_(* &quot;-&quot;?_);_(@_)"/>
    <numFmt numFmtId="167" formatCode="0.0%"/>
  </numFmts>
  <fonts count="14" x14ac:knownFonts="1">
    <font>
      <sz val="11"/>
      <color theme="1"/>
      <name val="Aptos Narrow"/>
      <family val="2"/>
      <scheme val="minor"/>
    </font>
    <font>
      <sz val="11"/>
      <color theme="1"/>
      <name val="Aptos Narrow"/>
      <family val="2"/>
      <scheme val="minor"/>
    </font>
    <font>
      <b/>
      <sz val="16"/>
      <color theme="1"/>
      <name val="Open Sans"/>
      <family val="2"/>
    </font>
    <font>
      <sz val="10"/>
      <color theme="1"/>
      <name val="Open Sans"/>
      <family val="2"/>
    </font>
    <font>
      <b/>
      <u/>
      <sz val="16"/>
      <color theme="1"/>
      <name val="Open Sans"/>
      <family val="2"/>
    </font>
    <font>
      <b/>
      <sz val="12"/>
      <color theme="1"/>
      <name val="Open Sans"/>
      <family val="2"/>
    </font>
    <font>
      <b/>
      <sz val="10"/>
      <color theme="0"/>
      <name val="Open Sans"/>
      <family val="2"/>
    </font>
    <font>
      <sz val="10"/>
      <color theme="0"/>
      <name val="Open Sans"/>
      <family val="2"/>
    </font>
    <font>
      <b/>
      <sz val="10"/>
      <color theme="1"/>
      <name val="Open Sans"/>
      <family val="2"/>
    </font>
    <font>
      <sz val="10"/>
      <color rgb="FFFF0000"/>
      <name val="Open Sans"/>
      <family val="2"/>
    </font>
    <font>
      <sz val="10"/>
      <name val="Open Sans"/>
      <family val="2"/>
    </font>
    <font>
      <b/>
      <u/>
      <sz val="10"/>
      <color theme="1"/>
      <name val="Open Sans"/>
      <family val="2"/>
    </font>
    <font>
      <i/>
      <sz val="10"/>
      <color theme="1"/>
      <name val="Open Sans"/>
      <family val="2"/>
    </font>
    <font>
      <b/>
      <sz val="10"/>
      <name val="Open Sans"/>
      <family val="2"/>
    </font>
  </fonts>
  <fills count="5">
    <fill>
      <patternFill patternType="none"/>
    </fill>
    <fill>
      <patternFill patternType="gray125"/>
    </fill>
    <fill>
      <patternFill patternType="solid">
        <fgColor rgb="FF000759"/>
        <bgColor indexed="64"/>
      </patternFill>
    </fill>
    <fill>
      <patternFill patternType="solid">
        <fgColor rgb="FFFFFF00"/>
        <bgColor indexed="64"/>
      </patternFill>
    </fill>
    <fill>
      <patternFill patternType="solid">
        <fgColor theme="0"/>
        <bgColor indexed="64"/>
      </patternFill>
    </fill>
  </fills>
  <borders count="21">
    <border>
      <left/>
      <right/>
      <top/>
      <bottom/>
      <diagonal/>
    </border>
    <border>
      <left style="medium">
        <color indexed="64"/>
      </left>
      <right style="medium">
        <color indexed="64"/>
      </right>
      <top style="medium">
        <color indexed="64"/>
      </top>
      <bottom/>
      <diagonal/>
    </border>
    <border>
      <left/>
      <right style="thin">
        <color indexed="64"/>
      </right>
      <top/>
      <bottom/>
      <diagonal/>
    </border>
    <border>
      <left style="medium">
        <color indexed="64"/>
      </left>
      <right style="medium">
        <color indexed="64"/>
      </right>
      <top/>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bottom/>
      <diagonal/>
    </border>
    <border>
      <left style="thin">
        <color indexed="64"/>
      </left>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9">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164" fontId="3" fillId="0" borderId="0" xfId="0" applyNumberFormat="1" applyFont="1"/>
    <xf numFmtId="164" fontId="3" fillId="0" borderId="0" xfId="1" applyNumberFormat="1" applyFont="1"/>
    <xf numFmtId="0" fontId="6" fillId="2" borderId="0" xfId="0" applyFont="1" applyFill="1"/>
    <xf numFmtId="0" fontId="7" fillId="2" borderId="2" xfId="0" applyFont="1" applyFill="1" applyBorder="1"/>
    <xf numFmtId="0" fontId="6" fillId="2" borderId="0" xfId="0" applyFont="1" applyFill="1" applyAlignment="1">
      <alignment horizontal="center"/>
    </xf>
    <xf numFmtId="0" fontId="6" fillId="2" borderId="3" xfId="0" applyFont="1" applyFill="1" applyBorder="1" applyAlignment="1">
      <alignment horizontal="center"/>
    </xf>
    <xf numFmtId="0" fontId="8" fillId="0" borderId="0" xfId="0" applyFont="1" applyAlignment="1">
      <alignment horizontal="left"/>
    </xf>
    <xf numFmtId="0" fontId="3" fillId="0" borderId="2" xfId="0" applyFont="1" applyBorder="1"/>
    <xf numFmtId="164" fontId="3" fillId="0" borderId="3" xfId="1" applyNumberFormat="1" applyFont="1" applyBorder="1"/>
    <xf numFmtId="165" fontId="3" fillId="0" borderId="0" xfId="1" applyNumberFormat="1" applyFont="1"/>
    <xf numFmtId="165" fontId="3" fillId="0" borderId="3" xfId="1" applyNumberFormat="1" applyFont="1" applyBorder="1"/>
    <xf numFmtId="164" fontId="3" fillId="0" borderId="0" xfId="1" applyNumberFormat="1" applyFont="1" applyFill="1"/>
    <xf numFmtId="164" fontId="3" fillId="0" borderId="3" xfId="1" applyNumberFormat="1" applyFont="1" applyFill="1" applyBorder="1"/>
    <xf numFmtId="0" fontId="3" fillId="0" borderId="0" xfId="0" applyFont="1" applyAlignment="1">
      <alignment horizontal="left" indent="1"/>
    </xf>
    <xf numFmtId="164" fontId="8" fillId="0" borderId="0" xfId="1" applyNumberFormat="1" applyFont="1"/>
    <xf numFmtId="164" fontId="8" fillId="0" borderId="3" xfId="1" applyNumberFormat="1" applyFont="1" applyBorder="1"/>
    <xf numFmtId="0" fontId="8" fillId="0" borderId="4" xfId="0" applyFont="1" applyBorder="1"/>
    <xf numFmtId="0" fontId="8" fillId="0" borderId="5" xfId="0" applyFont="1" applyBorder="1"/>
    <xf numFmtId="164" fontId="8" fillId="0" borderId="4" xfId="1" applyNumberFormat="1" applyFont="1" applyBorder="1"/>
    <xf numFmtId="164" fontId="8" fillId="0" borderId="6" xfId="1" applyNumberFormat="1" applyFont="1" applyBorder="1"/>
    <xf numFmtId="164" fontId="8" fillId="0" borderId="4" xfId="1" applyNumberFormat="1" applyFont="1" applyFill="1" applyBorder="1"/>
    <xf numFmtId="164" fontId="8" fillId="0" borderId="6" xfId="1" applyNumberFormat="1" applyFont="1" applyFill="1" applyBorder="1"/>
    <xf numFmtId="0" fontId="3" fillId="0" borderId="3" xfId="0" applyFont="1" applyBorder="1"/>
    <xf numFmtId="164" fontId="3" fillId="0" borderId="3" xfId="0" applyNumberFormat="1" applyFont="1" applyBorder="1"/>
    <xf numFmtId="0" fontId="9" fillId="0" borderId="0" xfId="0" applyFont="1" applyAlignment="1">
      <alignment horizontal="left" indent="1"/>
    </xf>
    <xf numFmtId="0" fontId="3" fillId="0" borderId="0" xfId="0" applyFont="1" applyAlignment="1">
      <alignment horizontal="left"/>
    </xf>
    <xf numFmtId="164" fontId="3" fillId="0" borderId="7" xfId="0" applyNumberFormat="1" applyFont="1" applyBorder="1"/>
    <xf numFmtId="164" fontId="3" fillId="0" borderId="8" xfId="0" applyNumberFormat="1" applyFont="1" applyBorder="1"/>
    <xf numFmtId="164" fontId="3" fillId="0" borderId="10" xfId="0" applyNumberFormat="1" applyFont="1" applyBorder="1"/>
    <xf numFmtId="164" fontId="3" fillId="0" borderId="11" xfId="0" applyNumberFormat="1" applyFont="1" applyBorder="1"/>
    <xf numFmtId="164" fontId="3" fillId="0" borderId="12" xfId="0" applyNumberFormat="1" applyFont="1" applyBorder="1"/>
    <xf numFmtId="164" fontId="3" fillId="0" borderId="13" xfId="0" applyNumberFormat="1" applyFont="1" applyBorder="1"/>
    <xf numFmtId="164" fontId="8" fillId="0" borderId="0" xfId="0" applyNumberFormat="1" applyFont="1"/>
    <xf numFmtId="164" fontId="8" fillId="0" borderId="3" xfId="0" applyNumberFormat="1" applyFont="1" applyBorder="1"/>
    <xf numFmtId="164" fontId="10" fillId="0" borderId="0" xfId="0" applyNumberFormat="1" applyFont="1"/>
    <xf numFmtId="164" fontId="10" fillId="0" borderId="3" xfId="0" applyNumberFormat="1" applyFont="1" applyBorder="1"/>
    <xf numFmtId="164" fontId="3" fillId="0" borderId="9" xfId="0" applyNumberFormat="1" applyFont="1" applyBorder="1"/>
    <xf numFmtId="164" fontId="8" fillId="0" borderId="14" xfId="1" applyNumberFormat="1" applyFont="1" applyBorder="1"/>
    <xf numFmtId="164" fontId="8" fillId="0" borderId="15" xfId="1" applyNumberFormat="1" applyFont="1" applyBorder="1"/>
    <xf numFmtId="164" fontId="8" fillId="0" borderId="16" xfId="1" applyNumberFormat="1" applyFont="1" applyBorder="1"/>
    <xf numFmtId="164" fontId="8" fillId="0" borderId="0" xfId="1" applyNumberFormat="1" applyFont="1" applyBorder="1"/>
    <xf numFmtId="0" fontId="11" fillId="0" borderId="0" xfId="0" applyFont="1"/>
    <xf numFmtId="0" fontId="10" fillId="0" borderId="0" xfId="0" applyFont="1"/>
    <xf numFmtId="0" fontId="12" fillId="0" borderId="0" xfId="0" applyFont="1"/>
    <xf numFmtId="0" fontId="6" fillId="2" borderId="1" xfId="0" applyFont="1" applyFill="1" applyBorder="1" applyAlignment="1">
      <alignment horizontal="center"/>
    </xf>
    <xf numFmtId="0" fontId="3" fillId="0" borderId="0" xfId="0" applyFont="1" applyAlignment="1">
      <alignment wrapText="1"/>
    </xf>
    <xf numFmtId="164" fontId="3" fillId="3" borderId="0" xfId="1" applyNumberFormat="1" applyFont="1" applyFill="1"/>
    <xf numFmtId="164" fontId="13" fillId="0" borderId="0" xfId="0" applyNumberFormat="1" applyFont="1"/>
    <xf numFmtId="164" fontId="13" fillId="0" borderId="7" xfId="0" applyNumberFormat="1" applyFont="1" applyBorder="1"/>
    <xf numFmtId="164" fontId="10" fillId="0" borderId="7" xfId="0" applyNumberFormat="1" applyFont="1" applyBorder="1"/>
    <xf numFmtId="164" fontId="10" fillId="0" borderId="3" xfId="1" applyNumberFormat="1" applyFont="1" applyFill="1" applyBorder="1"/>
    <xf numFmtId="164" fontId="10" fillId="0" borderId="10" xfId="1" applyNumberFormat="1" applyFont="1" applyFill="1" applyBorder="1"/>
    <xf numFmtId="164" fontId="10" fillId="0" borderId="11" xfId="1" applyNumberFormat="1" applyFont="1" applyFill="1" applyBorder="1"/>
    <xf numFmtId="164" fontId="10" fillId="0" borderId="12" xfId="1" applyNumberFormat="1" applyFont="1" applyFill="1" applyBorder="1"/>
    <xf numFmtId="164" fontId="10" fillId="0" borderId="10" xfId="0" applyNumberFormat="1" applyFont="1" applyBorder="1"/>
    <xf numFmtId="164" fontId="10" fillId="0" borderId="11" xfId="0" applyNumberFormat="1" applyFont="1" applyBorder="1"/>
    <xf numFmtId="164" fontId="10" fillId="0" borderId="12" xfId="0" applyNumberFormat="1" applyFont="1" applyBorder="1"/>
    <xf numFmtId="164" fontId="13" fillId="0" borderId="3" xfId="0" applyNumberFormat="1" applyFont="1" applyBorder="1"/>
    <xf numFmtId="164" fontId="13" fillId="0" borderId="4" xfId="1" applyNumberFormat="1" applyFont="1" applyFill="1" applyBorder="1"/>
    <xf numFmtId="164" fontId="13" fillId="0" borderId="18" xfId="1" applyNumberFormat="1" applyFont="1" applyFill="1" applyBorder="1"/>
    <xf numFmtId="164" fontId="13" fillId="0" borderId="6" xfId="1" applyNumberFormat="1" applyFont="1" applyFill="1" applyBorder="1"/>
    <xf numFmtId="164" fontId="10" fillId="0" borderId="13" xfId="1" applyNumberFormat="1" applyFont="1" applyFill="1" applyBorder="1"/>
    <xf numFmtId="164" fontId="8" fillId="3" borderId="0" xfId="1" applyNumberFormat="1" applyFont="1" applyFill="1"/>
    <xf numFmtId="164" fontId="8" fillId="3" borderId="4" xfId="1" applyNumberFormat="1" applyFont="1" applyFill="1" applyBorder="1"/>
    <xf numFmtId="165" fontId="3" fillId="3" borderId="0" xfId="1" applyNumberFormat="1" applyFont="1" applyFill="1"/>
    <xf numFmtId="164" fontId="3" fillId="3" borderId="0" xfId="0" applyNumberFormat="1" applyFont="1" applyFill="1"/>
    <xf numFmtId="0" fontId="3" fillId="3" borderId="0" xfId="0" applyFont="1" applyFill="1"/>
    <xf numFmtId="164" fontId="3" fillId="3" borderId="8" xfId="0" applyNumberFormat="1" applyFont="1" applyFill="1" applyBorder="1"/>
    <xf numFmtId="164" fontId="3" fillId="3" borderId="10" xfId="0" applyNumberFormat="1" applyFont="1" applyFill="1" applyBorder="1"/>
    <xf numFmtId="164" fontId="3" fillId="3" borderId="13" xfId="0" applyNumberFormat="1" applyFont="1" applyFill="1" applyBorder="1"/>
    <xf numFmtId="164" fontId="13" fillId="3" borderId="0" xfId="0" applyNumberFormat="1" applyFont="1" applyFill="1"/>
    <xf numFmtId="164" fontId="13" fillId="3" borderId="4" xfId="1" applyNumberFormat="1" applyFont="1" applyFill="1" applyBorder="1"/>
    <xf numFmtId="165" fontId="3" fillId="3" borderId="10" xfId="1" applyNumberFormat="1" applyFont="1" applyFill="1" applyBorder="1"/>
    <xf numFmtId="164" fontId="10" fillId="4" borderId="3" xfId="1" applyNumberFormat="1" applyFont="1" applyFill="1" applyBorder="1"/>
    <xf numFmtId="164" fontId="13" fillId="4" borderId="6" xfId="1" applyNumberFormat="1" applyFont="1" applyFill="1" applyBorder="1"/>
    <xf numFmtId="164" fontId="10" fillId="4" borderId="0" xfId="0" applyNumberFormat="1" applyFont="1" applyFill="1"/>
    <xf numFmtId="164" fontId="10" fillId="4" borderId="10" xfId="1" applyNumberFormat="1" applyFont="1" applyFill="1" applyBorder="1"/>
    <xf numFmtId="164" fontId="10" fillId="4" borderId="8" xfId="0" applyNumberFormat="1" applyFont="1" applyFill="1" applyBorder="1"/>
    <xf numFmtId="164" fontId="10" fillId="4" borderId="13" xfId="1" applyNumberFormat="1" applyFont="1" applyFill="1" applyBorder="1"/>
    <xf numFmtId="164" fontId="13" fillId="4" borderId="0" xfId="1" applyNumberFormat="1" applyFont="1" applyFill="1"/>
    <xf numFmtId="164" fontId="10" fillId="4" borderId="7" xfId="0" applyNumberFormat="1" applyFont="1" applyFill="1" applyBorder="1"/>
    <xf numFmtId="164" fontId="10" fillId="4" borderId="11" xfId="1" applyNumberFormat="1" applyFont="1" applyFill="1" applyBorder="1"/>
    <xf numFmtId="164" fontId="3" fillId="0" borderId="10" xfId="1" applyNumberFormat="1" applyFont="1" applyBorder="1"/>
    <xf numFmtId="164" fontId="3" fillId="4" borderId="0" xfId="1" applyNumberFormat="1" applyFont="1" applyFill="1"/>
    <xf numFmtId="164" fontId="3" fillId="4" borderId="12" xfId="1" applyNumberFormat="1" applyFont="1" applyFill="1" applyBorder="1"/>
    <xf numFmtId="164" fontId="3" fillId="4" borderId="3" xfId="1" applyNumberFormat="1" applyFont="1" applyFill="1" applyBorder="1"/>
    <xf numFmtId="0" fontId="3" fillId="4" borderId="0" xfId="0" applyFont="1" applyFill="1" applyAlignment="1">
      <alignment horizontal="left" indent="1"/>
    </xf>
    <xf numFmtId="0" fontId="8" fillId="4" borderId="0" xfId="0" applyFont="1" applyFill="1" applyAlignment="1">
      <alignment horizontal="left"/>
    </xf>
    <xf numFmtId="0" fontId="3" fillId="4" borderId="2" xfId="0" applyFont="1" applyFill="1" applyBorder="1"/>
    <xf numFmtId="165" fontId="3" fillId="4" borderId="9" xfId="1" applyNumberFormat="1" applyFont="1" applyFill="1" applyBorder="1"/>
    <xf numFmtId="165" fontId="3" fillId="4" borderId="10" xfId="1" applyNumberFormat="1" applyFont="1" applyFill="1" applyBorder="1"/>
    <xf numFmtId="165" fontId="3" fillId="4" borderId="12" xfId="1" applyNumberFormat="1" applyFont="1" applyFill="1" applyBorder="1"/>
    <xf numFmtId="164" fontId="10" fillId="4" borderId="12" xfId="1" applyNumberFormat="1" applyFont="1" applyFill="1" applyBorder="1"/>
    <xf numFmtId="164" fontId="3" fillId="4" borderId="10" xfId="1" applyNumberFormat="1" applyFont="1" applyFill="1" applyBorder="1"/>
    <xf numFmtId="0" fontId="3" fillId="4" borderId="0" xfId="0" applyFont="1" applyFill="1"/>
    <xf numFmtId="164" fontId="13" fillId="4" borderId="8" xfId="1" applyNumberFormat="1" applyFont="1" applyFill="1" applyBorder="1"/>
    <xf numFmtId="164" fontId="13" fillId="4" borderId="0" xfId="1" applyNumberFormat="1" applyFont="1" applyFill="1" applyBorder="1"/>
    <xf numFmtId="164" fontId="13" fillId="4" borderId="7" xfId="1" applyNumberFormat="1" applyFont="1" applyFill="1" applyBorder="1"/>
    <xf numFmtId="164" fontId="13" fillId="4" borderId="3" xfId="1" applyNumberFormat="1" applyFont="1" applyFill="1" applyBorder="1"/>
    <xf numFmtId="165" fontId="3" fillId="4" borderId="0" xfId="1" applyNumberFormat="1" applyFont="1" applyFill="1"/>
    <xf numFmtId="164" fontId="10" fillId="0" borderId="0" xfId="1" applyNumberFormat="1" applyFont="1" applyFill="1" applyBorder="1"/>
    <xf numFmtId="165" fontId="3" fillId="4" borderId="3" xfId="1" applyNumberFormat="1" applyFont="1" applyFill="1" applyBorder="1"/>
    <xf numFmtId="164" fontId="8" fillId="4" borderId="0" xfId="1" applyNumberFormat="1" applyFont="1" applyFill="1"/>
    <xf numFmtId="164" fontId="8" fillId="4" borderId="3" xfId="1" applyNumberFormat="1" applyFont="1" applyFill="1" applyBorder="1"/>
    <xf numFmtId="164" fontId="13" fillId="4" borderId="4" xfId="1" applyNumberFormat="1" applyFont="1" applyFill="1" applyBorder="1"/>
    <xf numFmtId="164" fontId="8" fillId="4" borderId="4" xfId="1" applyNumberFormat="1" applyFont="1" applyFill="1" applyBorder="1"/>
    <xf numFmtId="164" fontId="3" fillId="4" borderId="0" xfId="0" applyNumberFormat="1" applyFont="1" applyFill="1"/>
    <xf numFmtId="164" fontId="3" fillId="4" borderId="3" xfId="0" applyNumberFormat="1" applyFont="1" applyFill="1" applyBorder="1"/>
    <xf numFmtId="164" fontId="3" fillId="4" borderId="12" xfId="0" applyNumberFormat="1" applyFont="1" applyFill="1" applyBorder="1"/>
    <xf numFmtId="0" fontId="3" fillId="4" borderId="3" xfId="0" applyFont="1" applyFill="1" applyBorder="1"/>
    <xf numFmtId="164" fontId="3" fillId="4" borderId="10" xfId="0" applyNumberFormat="1" applyFont="1" applyFill="1" applyBorder="1"/>
    <xf numFmtId="164" fontId="13" fillId="4" borderId="0" xfId="0" applyNumberFormat="1" applyFont="1" applyFill="1"/>
    <xf numFmtId="164" fontId="13" fillId="4" borderId="3" xfId="0" applyNumberFormat="1" applyFont="1" applyFill="1" applyBorder="1"/>
    <xf numFmtId="164" fontId="8" fillId="4" borderId="0" xfId="0" applyNumberFormat="1" applyFont="1" applyFill="1"/>
    <xf numFmtId="164" fontId="8" fillId="4" borderId="3" xfId="0" applyNumberFormat="1" applyFont="1" applyFill="1" applyBorder="1"/>
    <xf numFmtId="164" fontId="10" fillId="4" borderId="0" xfId="1" applyNumberFormat="1" applyFont="1" applyFill="1" applyBorder="1"/>
    <xf numFmtId="164" fontId="10" fillId="0" borderId="8" xfId="1" applyNumberFormat="1" applyFont="1" applyBorder="1"/>
    <xf numFmtId="164" fontId="10" fillId="0" borderId="0" xfId="1" applyNumberFormat="1" applyFont="1" applyBorder="1"/>
    <xf numFmtId="164" fontId="10" fillId="0" borderId="7" xfId="1" applyNumberFormat="1" applyFont="1" applyFill="1" applyBorder="1"/>
    <xf numFmtId="164" fontId="3" fillId="4" borderId="10" xfId="1" applyNumberFormat="1" applyFont="1" applyFill="1" applyBorder="1" applyAlignment="1">
      <alignment wrapText="1"/>
    </xf>
    <xf numFmtId="166" fontId="3" fillId="0" borderId="0" xfId="0" applyNumberFormat="1" applyFont="1"/>
    <xf numFmtId="164" fontId="3" fillId="4" borderId="9" xfId="1" applyNumberFormat="1" applyFont="1" applyFill="1" applyBorder="1"/>
    <xf numFmtId="9" fontId="3" fillId="0" borderId="0" xfId="2" applyFont="1"/>
    <xf numFmtId="164" fontId="8" fillId="4" borderId="6" xfId="1" applyNumberFormat="1" applyFont="1" applyFill="1" applyBorder="1"/>
    <xf numFmtId="0" fontId="7" fillId="0" borderId="0" xfId="0" applyFont="1"/>
    <xf numFmtId="164" fontId="7" fillId="0" borderId="0" xfId="0" applyNumberFormat="1" applyFont="1"/>
    <xf numFmtId="0" fontId="7" fillId="0" borderId="0" xfId="0" applyFont="1" applyAlignment="1">
      <alignment wrapText="1"/>
    </xf>
    <xf numFmtId="164" fontId="7" fillId="0" borderId="0" xfId="2" applyNumberFormat="1" applyFont="1"/>
    <xf numFmtId="9" fontId="7" fillId="0" borderId="0" xfId="2" applyFont="1"/>
    <xf numFmtId="166" fontId="7" fillId="0" borderId="0" xfId="0" applyNumberFormat="1" applyFont="1"/>
    <xf numFmtId="164" fontId="7" fillId="0" borderId="0" xfId="1" applyNumberFormat="1" applyFont="1"/>
    <xf numFmtId="164" fontId="3" fillId="0" borderId="12" xfId="1" applyNumberFormat="1" applyFont="1" applyBorder="1"/>
    <xf numFmtId="167" fontId="3" fillId="4" borderId="0" xfId="2" applyNumberFormat="1" applyFont="1" applyFill="1"/>
    <xf numFmtId="167" fontId="3" fillId="0" borderId="0" xfId="2" applyNumberFormat="1" applyFont="1"/>
    <xf numFmtId="164" fontId="3" fillId="0" borderId="19" xfId="0" applyNumberFormat="1" applyFont="1" applyBorder="1"/>
    <xf numFmtId="164" fontId="3" fillId="4" borderId="19" xfId="0" applyNumberFormat="1" applyFont="1" applyFill="1" applyBorder="1"/>
    <xf numFmtId="0" fontId="3" fillId="0" borderId="19" xfId="0" applyFont="1" applyBorder="1"/>
    <xf numFmtId="164" fontId="8" fillId="0" borderId="19" xfId="0" applyNumberFormat="1" applyFont="1" applyBorder="1"/>
    <xf numFmtId="0" fontId="3" fillId="0" borderId="20" xfId="0" applyFont="1" applyBorder="1"/>
    <xf numFmtId="0" fontId="3" fillId="0" borderId="0" xfId="0" applyFont="1" applyAlignment="1">
      <alignment horizontal="left" vertical="top" wrapText="1"/>
    </xf>
    <xf numFmtId="0" fontId="12" fillId="0" borderId="0" xfId="0" applyFont="1" applyAlignment="1">
      <alignment horizontal="left" vertical="center"/>
    </xf>
    <xf numFmtId="0" fontId="10" fillId="0" borderId="0" xfId="0" applyFont="1" applyAlignment="1">
      <alignment horizontal="left" wrapText="1"/>
    </xf>
    <xf numFmtId="0" fontId="10" fillId="0" borderId="0" xfId="0" applyFont="1" applyAlignment="1">
      <alignment horizontal="left" vertical="center" wrapText="1"/>
    </xf>
    <xf numFmtId="0" fontId="3" fillId="0" borderId="17" xfId="0" applyFont="1"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16</xdr:col>
      <xdr:colOff>230608</xdr:colOff>
      <xdr:row>0</xdr:row>
      <xdr:rowOff>197758</xdr:rowOff>
    </xdr:from>
    <xdr:ext cx="1276271" cy="707262"/>
    <xdr:pic>
      <xdr:nvPicPr>
        <xdr:cNvPr id="2" name="Picture 1">
          <a:extLst>
            <a:ext uri="{FF2B5EF4-FFF2-40B4-BE49-F238E27FC236}">
              <a16:creationId xmlns:a16="http://schemas.microsoft.com/office/drawing/2014/main" id="{61171817-6FCE-4CDD-83E4-9A9784C8D7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48650" y="197758"/>
          <a:ext cx="1276271" cy="70726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B6807-E514-4BBD-97E8-63B01710BD19}">
  <sheetPr>
    <tabColor theme="6"/>
  </sheetPr>
  <dimension ref="B1:BN86"/>
  <sheetViews>
    <sheetView showGridLines="0" tabSelected="1" view="pageBreakPreview" topLeftCell="A28" zoomScale="70" zoomScaleNormal="85" zoomScaleSheetLayoutView="70" workbookViewId="0">
      <pane xSplit="3" topLeftCell="F1" activePane="topRight" state="frozen"/>
      <selection pane="topRight" activeCell="W34" sqref="W34"/>
    </sheetView>
  </sheetViews>
  <sheetFormatPr defaultColWidth="8.54296875" defaultRowHeight="14.5" outlineLevelCol="1" x14ac:dyDescent="0.4"/>
  <cols>
    <col min="1" max="1" width="2" style="2" customWidth="1"/>
    <col min="2" max="2" width="71.54296875" style="2" customWidth="1"/>
    <col min="3" max="3" width="2.54296875" style="2" customWidth="1"/>
    <col min="4" max="4" width="11.54296875" style="2" customWidth="1" outlineLevel="1"/>
    <col min="5" max="7" width="11.453125" style="2" customWidth="1" outlineLevel="1"/>
    <col min="8" max="8" width="11.453125" style="2" bestFit="1" customWidth="1"/>
    <col min="9" max="12" width="11.453125" style="2" customWidth="1" outlineLevel="1"/>
    <col min="13" max="13" width="11.453125" style="2" bestFit="1" customWidth="1"/>
    <col min="14" max="17" width="11.453125" style="2" customWidth="1" outlineLevel="1"/>
    <col min="18" max="18" width="11.453125" style="2" bestFit="1" customWidth="1"/>
    <col min="19" max="19" width="11.453125" style="2" hidden="1" customWidth="1"/>
    <col min="20" max="20" width="10" style="2" bestFit="1" customWidth="1"/>
    <col min="21" max="23" width="8.54296875" style="129" customWidth="1"/>
    <col min="24" max="24" width="10" style="129" customWidth="1"/>
    <col min="25" max="25" width="8.54296875" style="129" customWidth="1"/>
    <col min="26" max="16384" width="8.54296875" style="2"/>
  </cols>
  <sheetData>
    <row r="1" spans="2:66" ht="23" x14ac:dyDescent="0.6">
      <c r="B1" s="1" t="s">
        <v>0</v>
      </c>
      <c r="D1" s="133"/>
      <c r="E1" s="132"/>
      <c r="F1" s="132"/>
      <c r="G1" s="133"/>
      <c r="H1" s="133"/>
      <c r="I1" s="132"/>
      <c r="J1" s="132"/>
      <c r="K1" s="132"/>
      <c r="L1" s="132"/>
      <c r="M1" s="132"/>
      <c r="N1" s="133"/>
      <c r="O1" s="133"/>
      <c r="P1" s="133"/>
      <c r="Q1" s="127"/>
      <c r="R1" s="5"/>
    </row>
    <row r="2" spans="2:66" ht="23" x14ac:dyDescent="0.6">
      <c r="B2" s="1"/>
      <c r="D2" s="134"/>
      <c r="E2" s="134"/>
      <c r="F2" s="134"/>
      <c r="G2" s="134"/>
      <c r="H2" s="134"/>
      <c r="I2" s="134"/>
      <c r="J2" s="134"/>
      <c r="K2" s="134"/>
      <c r="L2" s="134"/>
      <c r="M2" s="134"/>
      <c r="N2" s="134"/>
      <c r="O2" s="134"/>
      <c r="P2" s="134"/>
      <c r="Q2" s="125"/>
      <c r="R2" s="125"/>
    </row>
    <row r="3" spans="2:66" ht="23" x14ac:dyDescent="0.6">
      <c r="B3" s="3" t="s">
        <v>48</v>
      </c>
      <c r="D3" s="130"/>
      <c r="E3" s="130"/>
      <c r="F3" s="130"/>
      <c r="G3" s="130"/>
      <c r="H3" s="130"/>
      <c r="I3" s="130"/>
      <c r="J3" s="130"/>
      <c r="K3" s="130"/>
      <c r="L3" s="130"/>
      <c r="M3" s="130"/>
      <c r="N3" s="130"/>
      <c r="O3" s="130"/>
      <c r="P3" s="130"/>
      <c r="Q3" s="5"/>
      <c r="R3" s="5"/>
    </row>
    <row r="4" spans="2:66" ht="18" x14ac:dyDescent="0.5">
      <c r="B4" s="4" t="s">
        <v>1</v>
      </c>
      <c r="D4" s="130"/>
      <c r="E4" s="130"/>
      <c r="F4" s="130"/>
      <c r="G4" s="130"/>
      <c r="H4" s="130"/>
      <c r="I4" s="130"/>
      <c r="J4" s="130"/>
      <c r="K4" s="130"/>
      <c r="L4" s="130"/>
      <c r="M4" s="130"/>
      <c r="N4" s="130"/>
      <c r="O4" s="130"/>
      <c r="P4" s="130"/>
      <c r="Q4" s="5"/>
      <c r="R4" s="5"/>
    </row>
    <row r="5" spans="2:66" ht="18" x14ac:dyDescent="0.5">
      <c r="B5" s="4"/>
      <c r="D5" s="130"/>
      <c r="E5" s="130"/>
      <c r="F5" s="130"/>
      <c r="G5" s="130"/>
      <c r="H5" s="130"/>
      <c r="I5" s="130"/>
      <c r="J5" s="130"/>
      <c r="K5" s="130"/>
      <c r="L5" s="130"/>
      <c r="M5" s="130"/>
      <c r="N5" s="130"/>
      <c r="O5" s="130"/>
      <c r="P5" s="130"/>
      <c r="Q5" s="5"/>
      <c r="R5" s="5"/>
    </row>
    <row r="6" spans="2:66" ht="15" thickBot="1" x14ac:dyDescent="0.45">
      <c r="B6" s="2" t="s">
        <v>2</v>
      </c>
      <c r="D6" s="6"/>
      <c r="E6" s="135"/>
      <c r="F6" s="135"/>
      <c r="G6" s="135"/>
      <c r="H6" s="129"/>
      <c r="I6" s="130"/>
      <c r="J6" s="130"/>
      <c r="K6" s="130"/>
      <c r="L6" s="130"/>
      <c r="M6" s="130"/>
    </row>
    <row r="7" spans="2:66" x14ac:dyDescent="0.4">
      <c r="B7" s="7" t="s">
        <v>44</v>
      </c>
      <c r="C7" s="8"/>
      <c r="D7" s="9" t="s">
        <v>3</v>
      </c>
      <c r="E7" s="9" t="s">
        <v>4</v>
      </c>
      <c r="F7" s="9" t="s">
        <v>5</v>
      </c>
      <c r="G7" s="9" t="s">
        <v>6</v>
      </c>
      <c r="H7" s="49" t="s">
        <v>7</v>
      </c>
      <c r="I7" s="9" t="s">
        <v>8</v>
      </c>
      <c r="J7" s="9" t="s">
        <v>9</v>
      </c>
      <c r="K7" s="9" t="s">
        <v>35</v>
      </c>
      <c r="L7" s="9" t="s">
        <v>36</v>
      </c>
      <c r="M7" s="49" t="s">
        <v>37</v>
      </c>
      <c r="N7" s="9" t="s">
        <v>38</v>
      </c>
      <c r="O7" s="9" t="s">
        <v>39</v>
      </c>
      <c r="P7" s="9" t="s">
        <v>40</v>
      </c>
      <c r="Q7" s="9" t="s">
        <v>41</v>
      </c>
      <c r="R7" s="49" t="s">
        <v>42</v>
      </c>
      <c r="S7" s="9" t="s">
        <v>43</v>
      </c>
    </row>
    <row r="8" spans="2:66" x14ac:dyDescent="0.4">
      <c r="B8" s="11" t="s">
        <v>31</v>
      </c>
      <c r="C8" s="12"/>
      <c r="D8" s="6">
        <v>711287</v>
      </c>
      <c r="E8" s="6">
        <v>808174</v>
      </c>
      <c r="F8" s="6">
        <v>783080</v>
      </c>
      <c r="G8" s="6">
        <v>955615</v>
      </c>
      <c r="H8" s="13">
        <v>3258156</v>
      </c>
      <c r="I8" s="88">
        <v>726288</v>
      </c>
      <c r="J8" s="88">
        <v>849921</v>
      </c>
      <c r="K8" s="88">
        <v>821598</v>
      </c>
      <c r="L8" s="88">
        <v>1064513</v>
      </c>
      <c r="M8" s="90">
        <v>3462320</v>
      </c>
      <c r="N8" s="88">
        <v>740976</v>
      </c>
      <c r="O8" s="88">
        <v>893177</v>
      </c>
      <c r="P8" s="88">
        <v>951267</v>
      </c>
      <c r="Q8" s="88">
        <v>1120762</v>
      </c>
      <c r="R8" s="90">
        <v>3706182</v>
      </c>
      <c r="S8" s="51"/>
      <c r="T8" s="5"/>
      <c r="U8" s="130"/>
      <c r="V8" s="130"/>
      <c r="W8" s="130"/>
      <c r="X8" s="130"/>
      <c r="Y8" s="130"/>
      <c r="Z8" s="130"/>
      <c r="AA8" s="130"/>
      <c r="AB8" s="130"/>
      <c r="AC8" s="130"/>
      <c r="AD8" s="130"/>
      <c r="AE8" s="130"/>
      <c r="AF8" s="130"/>
      <c r="AG8" s="130"/>
      <c r="AH8" s="130"/>
      <c r="AI8" s="130"/>
      <c r="AJ8" s="130"/>
    </row>
    <row r="9" spans="2:66" s="99" customFormat="1" x14ac:dyDescent="0.4">
      <c r="B9" s="91" t="s">
        <v>51</v>
      </c>
      <c r="C9" s="93"/>
      <c r="D9" s="87">
        <v>90254</v>
      </c>
      <c r="E9" s="87">
        <v>106807</v>
      </c>
      <c r="F9" s="87">
        <v>105803</v>
      </c>
      <c r="G9" s="87">
        <v>130456</v>
      </c>
      <c r="H9" s="136">
        <v>433319</v>
      </c>
      <c r="I9" s="98">
        <v>95539</v>
      </c>
      <c r="J9" s="98">
        <v>108277</v>
      </c>
      <c r="K9" s="98">
        <v>92771</v>
      </c>
      <c r="L9" s="98">
        <v>112954</v>
      </c>
      <c r="M9" s="89">
        <v>409541</v>
      </c>
      <c r="N9" s="98">
        <v>106989</v>
      </c>
      <c r="O9" s="98">
        <v>106944</v>
      </c>
      <c r="P9" s="98">
        <v>123005</v>
      </c>
      <c r="Q9" s="98">
        <v>106938</v>
      </c>
      <c r="R9" s="89">
        <v>443876</v>
      </c>
      <c r="S9" s="95"/>
      <c r="U9" s="130"/>
      <c r="V9" s="130"/>
      <c r="W9" s="130"/>
      <c r="X9" s="130"/>
      <c r="Y9" s="130"/>
      <c r="Z9" s="130"/>
      <c r="AA9" s="130"/>
      <c r="AB9" s="130"/>
      <c r="AC9" s="130"/>
      <c r="AD9" s="130"/>
      <c r="AE9" s="130"/>
      <c r="AF9" s="130"/>
      <c r="AG9" s="130"/>
      <c r="AH9" s="130"/>
      <c r="AI9" s="130"/>
      <c r="AJ9" s="130"/>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row>
    <row r="10" spans="2:66" s="99" customFormat="1" x14ac:dyDescent="0.4">
      <c r="B10" s="92" t="s">
        <v>47</v>
      </c>
      <c r="C10" s="93"/>
      <c r="D10" s="88">
        <v>621033</v>
      </c>
      <c r="E10" s="88">
        <v>701367</v>
      </c>
      <c r="F10" s="88">
        <v>677277</v>
      </c>
      <c r="G10" s="88">
        <v>825160</v>
      </c>
      <c r="H10" s="90">
        <v>2824836</v>
      </c>
      <c r="I10" s="88">
        <v>630749</v>
      </c>
      <c r="J10" s="88">
        <v>741644</v>
      </c>
      <c r="K10" s="88">
        <v>728827</v>
      </c>
      <c r="L10" s="88">
        <v>951559</v>
      </c>
      <c r="M10" s="90">
        <v>3052779</v>
      </c>
      <c r="N10" s="88">
        <v>633987</v>
      </c>
      <c r="O10" s="88">
        <v>786233</v>
      </c>
      <c r="P10" s="88">
        <v>828262</v>
      </c>
      <c r="Q10" s="88">
        <v>1013824</v>
      </c>
      <c r="R10" s="90">
        <v>3262306</v>
      </c>
      <c r="S10" s="104"/>
      <c r="U10" s="130"/>
      <c r="V10" s="130"/>
      <c r="W10" s="130"/>
      <c r="X10" s="130"/>
      <c r="Y10" s="130"/>
      <c r="Z10" s="130"/>
      <c r="AA10" s="130"/>
      <c r="AB10" s="130"/>
      <c r="AC10" s="130"/>
      <c r="AD10" s="130"/>
      <c r="AE10" s="130"/>
      <c r="AF10" s="130"/>
      <c r="AG10" s="130"/>
      <c r="AH10" s="130"/>
      <c r="AI10" s="130"/>
      <c r="AJ10" s="130"/>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row>
    <row r="11" spans="2:66" x14ac:dyDescent="0.4">
      <c r="B11" s="11"/>
      <c r="C11" s="12"/>
      <c r="D11" s="14" t="s">
        <v>46</v>
      </c>
      <c r="E11" s="14" t="s">
        <v>46</v>
      </c>
      <c r="F11" s="14" t="s">
        <v>46</v>
      </c>
      <c r="G11" s="14" t="s">
        <v>46</v>
      </c>
      <c r="H11" s="15" t="s">
        <v>46</v>
      </c>
      <c r="I11" s="104" t="s">
        <v>46</v>
      </c>
      <c r="J11" s="104" t="s">
        <v>46</v>
      </c>
      <c r="K11" s="104" t="s">
        <v>46</v>
      </c>
      <c r="L11" s="104" t="s">
        <v>46</v>
      </c>
      <c r="M11" s="106" t="s">
        <v>46</v>
      </c>
      <c r="N11" s="104"/>
      <c r="O11" s="104" t="s">
        <v>46</v>
      </c>
      <c r="P11" s="104" t="s">
        <v>46</v>
      </c>
      <c r="Q11" s="104" t="s">
        <v>46</v>
      </c>
      <c r="R11" s="106" t="s">
        <v>46</v>
      </c>
      <c r="S11" s="14"/>
      <c r="U11" s="130"/>
      <c r="V11" s="130"/>
      <c r="W11" s="130"/>
      <c r="X11" s="130"/>
      <c r="Y11" s="130"/>
      <c r="Z11" s="130"/>
      <c r="AA11" s="130"/>
      <c r="AB11" s="130"/>
      <c r="AC11" s="130"/>
      <c r="AD11" s="130"/>
      <c r="AE11" s="130"/>
      <c r="AF11" s="130"/>
      <c r="AG11" s="130"/>
      <c r="AH11" s="130"/>
      <c r="AI11" s="130"/>
      <c r="AJ11" s="130"/>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row>
    <row r="12" spans="2:66" x14ac:dyDescent="0.4">
      <c r="B12" s="11" t="s">
        <v>10</v>
      </c>
      <c r="C12" s="12"/>
      <c r="D12" s="16">
        <v>25807</v>
      </c>
      <c r="E12" s="16">
        <v>25093</v>
      </c>
      <c r="F12" s="16">
        <v>24387</v>
      </c>
      <c r="G12" s="16">
        <v>24071</v>
      </c>
      <c r="H12" s="17">
        <v>99357</v>
      </c>
      <c r="I12" s="88">
        <v>24615</v>
      </c>
      <c r="J12" s="88">
        <v>24269</v>
      </c>
      <c r="K12" s="88">
        <v>22520</v>
      </c>
      <c r="L12" s="88">
        <v>23358</v>
      </c>
      <c r="M12" s="90">
        <v>94761</v>
      </c>
      <c r="N12" s="88">
        <v>22261</v>
      </c>
      <c r="O12" s="88">
        <v>24336</v>
      </c>
      <c r="P12" s="88">
        <v>24854</v>
      </c>
      <c r="Q12" s="88">
        <v>30921</v>
      </c>
      <c r="R12" s="90">
        <v>102372</v>
      </c>
      <c r="S12" s="51"/>
      <c r="U12" s="130"/>
      <c r="V12" s="130"/>
      <c r="W12" s="130"/>
      <c r="X12" s="130"/>
      <c r="Y12" s="130"/>
      <c r="Z12" s="130"/>
      <c r="AA12" s="130"/>
      <c r="AB12" s="130"/>
      <c r="AC12" s="130"/>
      <c r="AD12" s="130"/>
      <c r="AE12" s="130"/>
      <c r="AF12" s="130"/>
      <c r="AG12" s="130"/>
      <c r="AH12" s="130"/>
      <c r="AI12" s="130"/>
      <c r="AJ12" s="130"/>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row>
    <row r="13" spans="2:66" x14ac:dyDescent="0.4">
      <c r="B13" s="18"/>
      <c r="C13" s="12"/>
      <c r="D13" s="14" t="s">
        <v>46</v>
      </c>
      <c r="E13" s="14" t="s">
        <v>46</v>
      </c>
      <c r="F13" s="14" t="s">
        <v>46</v>
      </c>
      <c r="G13" s="14" t="s">
        <v>46</v>
      </c>
      <c r="H13" s="15" t="s">
        <v>46</v>
      </c>
      <c r="I13" s="104" t="s">
        <v>46</v>
      </c>
      <c r="J13" s="104" t="s">
        <v>46</v>
      </c>
      <c r="K13" s="104" t="s">
        <v>46</v>
      </c>
      <c r="L13" s="104" t="s">
        <v>46</v>
      </c>
      <c r="M13" s="106" t="s">
        <v>46</v>
      </c>
      <c r="N13" s="14" t="s">
        <v>46</v>
      </c>
      <c r="O13" s="14" t="s">
        <v>46</v>
      </c>
      <c r="P13" s="14" t="s">
        <v>46</v>
      </c>
      <c r="Q13" s="14" t="s">
        <v>46</v>
      </c>
      <c r="R13" s="15" t="s">
        <v>46</v>
      </c>
      <c r="S13" s="14"/>
      <c r="U13" s="130"/>
      <c r="V13" s="130"/>
      <c r="W13" s="130"/>
      <c r="X13" s="130"/>
      <c r="Y13" s="130"/>
      <c r="Z13" s="130"/>
      <c r="AA13" s="130"/>
      <c r="AB13" s="130"/>
      <c r="AC13" s="130"/>
      <c r="AD13" s="130"/>
      <c r="AE13" s="130"/>
      <c r="AF13" s="130"/>
      <c r="AG13" s="130"/>
      <c r="AH13" s="130"/>
      <c r="AI13" s="130"/>
      <c r="AJ13" s="130"/>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row>
    <row r="14" spans="2:66" x14ac:dyDescent="0.4">
      <c r="B14" s="11" t="s">
        <v>11</v>
      </c>
      <c r="C14" s="12"/>
      <c r="D14" s="19">
        <v>10381</v>
      </c>
      <c r="E14" s="19">
        <v>55878</v>
      </c>
      <c r="F14" s="19">
        <v>57965</v>
      </c>
      <c r="G14" s="19">
        <v>107707</v>
      </c>
      <c r="H14" s="20">
        <v>231932</v>
      </c>
      <c r="I14" s="107">
        <v>18135</v>
      </c>
      <c r="J14" s="107">
        <v>67396</v>
      </c>
      <c r="K14" s="107">
        <v>36548</v>
      </c>
      <c r="L14" s="107">
        <v>115914</v>
      </c>
      <c r="M14" s="108">
        <v>237994</v>
      </c>
      <c r="N14" s="19">
        <v>13848</v>
      </c>
      <c r="O14" s="19">
        <v>71929</v>
      </c>
      <c r="P14" s="19">
        <v>67535</v>
      </c>
      <c r="Q14" s="19">
        <v>113342</v>
      </c>
      <c r="R14" s="20">
        <v>266654</v>
      </c>
      <c r="S14" s="67"/>
      <c r="U14" s="130"/>
      <c r="V14" s="130"/>
      <c r="W14" s="130"/>
      <c r="X14" s="130"/>
      <c r="Y14" s="130"/>
      <c r="Z14" s="130"/>
      <c r="AA14" s="130"/>
      <c r="AB14" s="130"/>
      <c r="AC14" s="130"/>
      <c r="AD14" s="130"/>
      <c r="AE14" s="130"/>
      <c r="AF14" s="130"/>
      <c r="AG14" s="130"/>
      <c r="AH14" s="130"/>
      <c r="AI14" s="130"/>
      <c r="AJ14" s="130"/>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2:66" x14ac:dyDescent="0.4">
      <c r="B15" s="11"/>
      <c r="C15" s="12"/>
      <c r="D15" s="14" t="s">
        <v>46</v>
      </c>
      <c r="E15" s="14" t="s">
        <v>46</v>
      </c>
      <c r="F15" s="14" t="s">
        <v>46</v>
      </c>
      <c r="G15" s="14" t="s">
        <v>46</v>
      </c>
      <c r="H15" s="15" t="s">
        <v>46</v>
      </c>
      <c r="I15" s="104" t="s">
        <v>46</v>
      </c>
      <c r="J15" s="104" t="s">
        <v>46</v>
      </c>
      <c r="K15" s="104" t="s">
        <v>46</v>
      </c>
      <c r="L15" s="104" t="s">
        <v>46</v>
      </c>
      <c r="M15" s="106" t="s">
        <v>46</v>
      </c>
      <c r="N15" s="14" t="s">
        <v>46</v>
      </c>
      <c r="O15" s="14" t="s">
        <v>46</v>
      </c>
      <c r="P15" s="14" t="s">
        <v>46</v>
      </c>
      <c r="Q15" s="14" t="s">
        <v>46</v>
      </c>
      <c r="R15" s="15" t="s">
        <v>46</v>
      </c>
      <c r="S15" s="14"/>
      <c r="U15" s="130"/>
      <c r="V15" s="130"/>
      <c r="W15" s="130"/>
      <c r="X15" s="130"/>
      <c r="Y15" s="130"/>
      <c r="Z15" s="130"/>
      <c r="AA15" s="130"/>
      <c r="AB15" s="130"/>
      <c r="AC15" s="130"/>
      <c r="AD15" s="130"/>
      <c r="AE15" s="130"/>
      <c r="AF15" s="130"/>
      <c r="AG15" s="130"/>
      <c r="AH15" s="130"/>
      <c r="AI15" s="130"/>
      <c r="AJ15" s="130"/>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row>
    <row r="16" spans="2:66" ht="15" thickBot="1" x14ac:dyDescent="0.45">
      <c r="B16" s="21" t="s">
        <v>49</v>
      </c>
      <c r="C16" s="22"/>
      <c r="D16" s="25">
        <v>39724</v>
      </c>
      <c r="E16" s="25">
        <v>81199</v>
      </c>
      <c r="F16" s="25">
        <v>72672</v>
      </c>
      <c r="G16" s="25">
        <v>131033</v>
      </c>
      <c r="H16" s="26">
        <v>324629</v>
      </c>
      <c r="I16" s="110">
        <v>43534</v>
      </c>
      <c r="J16" s="110">
        <v>87748</v>
      </c>
      <c r="K16" s="110">
        <v>68226</v>
      </c>
      <c r="L16" s="110">
        <v>147638</v>
      </c>
      <c r="M16" s="128">
        <v>347146</v>
      </c>
      <c r="N16" s="25">
        <v>38987</v>
      </c>
      <c r="O16" s="25">
        <v>92730</v>
      </c>
      <c r="P16" s="25">
        <v>90021</v>
      </c>
      <c r="Q16" s="25">
        <v>161943</v>
      </c>
      <c r="R16" s="26">
        <v>383681</v>
      </c>
      <c r="S16" s="68"/>
      <c r="U16" s="137"/>
      <c r="V16" s="130"/>
      <c r="W16" s="130"/>
      <c r="X16" s="130"/>
      <c r="Y16" s="130"/>
      <c r="Z16" s="130"/>
      <c r="AA16" s="130"/>
      <c r="AB16" s="130"/>
      <c r="AC16" s="130"/>
      <c r="AD16" s="130"/>
      <c r="AE16" s="130"/>
      <c r="AF16" s="130"/>
      <c r="AG16" s="130"/>
      <c r="AH16" s="130"/>
      <c r="AI16" s="130"/>
      <c r="AJ16" s="130"/>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row>
    <row r="17" spans="2:66" ht="15" thickBot="1" x14ac:dyDescent="0.45">
      <c r="C17" s="12"/>
      <c r="D17" s="6"/>
      <c r="E17" s="6"/>
      <c r="F17" s="6"/>
      <c r="G17" s="6"/>
      <c r="H17" s="13"/>
      <c r="I17" s="88"/>
      <c r="J17" s="88"/>
      <c r="K17" s="88"/>
      <c r="L17" s="88"/>
      <c r="M17" s="90"/>
      <c r="N17" s="6"/>
      <c r="O17" s="6"/>
      <c r="P17" s="6"/>
      <c r="Q17" s="6"/>
      <c r="R17" s="13"/>
      <c r="S17" s="6"/>
      <c r="U17" s="130"/>
      <c r="V17" s="130"/>
      <c r="W17" s="130"/>
      <c r="X17" s="130"/>
      <c r="Y17" s="130"/>
      <c r="Z17" s="130"/>
      <c r="AA17" s="130"/>
      <c r="AB17" s="130"/>
      <c r="AC17" s="130"/>
      <c r="AD17" s="130"/>
      <c r="AE17" s="130"/>
      <c r="AF17" s="130"/>
      <c r="AG17" s="130"/>
      <c r="AH17" s="130"/>
      <c r="AI17" s="130"/>
      <c r="AJ17" s="130"/>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row>
    <row r="18" spans="2:66" x14ac:dyDescent="0.4">
      <c r="B18" s="7" t="s">
        <v>26</v>
      </c>
      <c r="C18" s="8"/>
      <c r="D18" s="9" t="s">
        <v>3</v>
      </c>
      <c r="E18" s="9" t="s">
        <v>4</v>
      </c>
      <c r="F18" s="9" t="s">
        <v>5</v>
      </c>
      <c r="G18" s="9" t="s">
        <v>6</v>
      </c>
      <c r="H18" s="10" t="s">
        <v>7</v>
      </c>
      <c r="I18" s="9" t="s">
        <v>8</v>
      </c>
      <c r="J18" s="9" t="s">
        <v>9</v>
      </c>
      <c r="K18" s="9" t="s">
        <v>35</v>
      </c>
      <c r="L18" s="9" t="s">
        <v>36</v>
      </c>
      <c r="M18" s="10" t="s">
        <v>37</v>
      </c>
      <c r="N18" s="9" t="s">
        <v>38</v>
      </c>
      <c r="O18" s="9" t="s">
        <v>39</v>
      </c>
      <c r="P18" s="9" t="s">
        <v>40</v>
      </c>
      <c r="Q18" s="9" t="s">
        <v>41</v>
      </c>
      <c r="R18" s="49" t="s">
        <v>42</v>
      </c>
      <c r="S18" s="9" t="s">
        <v>43</v>
      </c>
      <c r="U18" s="130"/>
      <c r="V18" s="130"/>
      <c r="W18" s="130"/>
      <c r="X18" s="130"/>
      <c r="Y18" s="130"/>
      <c r="Z18" s="130"/>
      <c r="AA18" s="130"/>
      <c r="AB18" s="130"/>
      <c r="AC18" s="130"/>
      <c r="AD18" s="130"/>
      <c r="AE18" s="130"/>
      <c r="AF18" s="130"/>
      <c r="AG18" s="130"/>
      <c r="AH18" s="130"/>
      <c r="AI18" s="130"/>
      <c r="AJ18" s="130"/>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row>
    <row r="19" spans="2:66" s="99" customFormat="1" x14ac:dyDescent="0.4">
      <c r="B19" s="92" t="s">
        <v>31</v>
      </c>
      <c r="C19" s="93"/>
      <c r="D19" s="88">
        <v>133728</v>
      </c>
      <c r="E19" s="88">
        <v>150891</v>
      </c>
      <c r="F19" s="88">
        <v>154123</v>
      </c>
      <c r="G19" s="88">
        <v>150317</v>
      </c>
      <c r="H19" s="90">
        <v>589059</v>
      </c>
      <c r="I19" s="88">
        <v>153048</v>
      </c>
      <c r="J19" s="88">
        <v>163292</v>
      </c>
      <c r="K19" s="88">
        <v>229958</v>
      </c>
      <c r="L19" s="88">
        <v>300376</v>
      </c>
      <c r="M19" s="90">
        <v>846674</v>
      </c>
      <c r="N19" s="88">
        <v>273870</v>
      </c>
      <c r="O19" s="88">
        <v>328189</v>
      </c>
      <c r="P19" s="88">
        <v>375360</v>
      </c>
      <c r="Q19" s="88">
        <v>341917</v>
      </c>
      <c r="R19" s="90">
        <v>1319336</v>
      </c>
      <c r="S19" s="88"/>
      <c r="U19" s="130"/>
      <c r="V19" s="130"/>
      <c r="W19" s="130"/>
      <c r="X19" s="130"/>
      <c r="Y19" s="130"/>
      <c r="Z19" s="130"/>
      <c r="AA19" s="130"/>
      <c r="AB19" s="130"/>
      <c r="AC19" s="130"/>
      <c r="AD19" s="130"/>
      <c r="AE19" s="130"/>
      <c r="AF19" s="130"/>
      <c r="AG19" s="130"/>
      <c r="AH19" s="130"/>
      <c r="AI19" s="130"/>
      <c r="AJ19" s="130"/>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row>
    <row r="20" spans="2:66" s="99" customFormat="1" x14ac:dyDescent="0.4">
      <c r="B20" s="91" t="s">
        <v>51</v>
      </c>
      <c r="C20" s="93"/>
      <c r="D20" s="98">
        <v>15666</v>
      </c>
      <c r="E20" s="98">
        <v>17069</v>
      </c>
      <c r="F20" s="98">
        <v>16887</v>
      </c>
      <c r="G20" s="98">
        <v>17812</v>
      </c>
      <c r="H20" s="89">
        <v>67434</v>
      </c>
      <c r="I20" s="98">
        <v>12712</v>
      </c>
      <c r="J20" s="98">
        <v>13093</v>
      </c>
      <c r="K20" s="98">
        <v>20463</v>
      </c>
      <c r="L20" s="98">
        <v>63010</v>
      </c>
      <c r="M20" s="89">
        <v>109278</v>
      </c>
      <c r="N20" s="98">
        <v>33452</v>
      </c>
      <c r="O20" s="98">
        <v>46361</v>
      </c>
      <c r="P20" s="98">
        <v>71591</v>
      </c>
      <c r="Q20" s="98">
        <v>59972</v>
      </c>
      <c r="R20" s="89">
        <v>211376</v>
      </c>
      <c r="S20" s="95"/>
      <c r="U20" s="130"/>
      <c r="V20" s="130"/>
      <c r="W20" s="130"/>
      <c r="X20" s="130"/>
      <c r="Y20" s="130"/>
      <c r="Z20" s="130"/>
      <c r="AA20" s="130"/>
      <c r="AB20" s="130"/>
      <c r="AC20" s="130"/>
      <c r="AD20" s="130"/>
      <c r="AE20" s="130"/>
      <c r="AF20" s="130"/>
      <c r="AG20" s="130"/>
      <c r="AH20" s="130"/>
      <c r="AI20" s="130"/>
      <c r="AJ20" s="130"/>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row>
    <row r="21" spans="2:66" s="99" customFormat="1" x14ac:dyDescent="0.4">
      <c r="B21" s="92" t="s">
        <v>47</v>
      </c>
      <c r="C21" s="93"/>
      <c r="D21" s="88">
        <v>118063</v>
      </c>
      <c r="E21" s="88">
        <v>133823</v>
      </c>
      <c r="F21" s="88">
        <v>137236</v>
      </c>
      <c r="G21" s="88">
        <v>132505</v>
      </c>
      <c r="H21" s="90">
        <v>521626</v>
      </c>
      <c r="I21" s="88">
        <v>140336</v>
      </c>
      <c r="J21" s="88">
        <v>150199</v>
      </c>
      <c r="K21" s="88">
        <v>209495</v>
      </c>
      <c r="L21" s="88">
        <v>237366</v>
      </c>
      <c r="M21" s="90">
        <v>737396</v>
      </c>
      <c r="N21" s="88">
        <v>240418</v>
      </c>
      <c r="O21" s="88">
        <v>281828</v>
      </c>
      <c r="P21" s="88">
        <v>303769</v>
      </c>
      <c r="Q21" s="88">
        <v>281945</v>
      </c>
      <c r="R21" s="90">
        <v>1107960</v>
      </c>
      <c r="S21" s="104"/>
      <c r="U21" s="130"/>
      <c r="V21" s="130"/>
      <c r="W21" s="130"/>
      <c r="X21" s="130"/>
      <c r="Y21" s="130"/>
      <c r="Z21" s="130"/>
      <c r="AA21" s="130"/>
      <c r="AB21" s="130"/>
      <c r="AC21" s="130"/>
      <c r="AD21" s="130"/>
      <c r="AE21" s="130"/>
      <c r="AF21" s="130"/>
      <c r="AG21" s="130"/>
      <c r="AH21" s="130"/>
      <c r="AI21" s="130"/>
      <c r="AJ21" s="130"/>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row>
    <row r="22" spans="2:66" x14ac:dyDescent="0.4">
      <c r="B22" s="11"/>
      <c r="C22" s="12"/>
      <c r="D22" s="14" t="s">
        <v>46</v>
      </c>
      <c r="E22" s="14" t="s">
        <v>46</v>
      </c>
      <c r="F22" s="14" t="s">
        <v>46</v>
      </c>
      <c r="G22" s="14" t="s">
        <v>46</v>
      </c>
      <c r="H22" s="15" t="s">
        <v>46</v>
      </c>
      <c r="I22" s="104" t="s">
        <v>46</v>
      </c>
      <c r="J22" s="104" t="s">
        <v>46</v>
      </c>
      <c r="K22" s="104" t="s">
        <v>46</v>
      </c>
      <c r="L22" s="104" t="s">
        <v>46</v>
      </c>
      <c r="M22" s="106" t="s">
        <v>46</v>
      </c>
      <c r="N22" s="14"/>
      <c r="O22" s="14" t="s">
        <v>46</v>
      </c>
      <c r="P22" s="14" t="s">
        <v>46</v>
      </c>
      <c r="Q22" s="14" t="s">
        <v>46</v>
      </c>
      <c r="R22" s="15" t="s">
        <v>46</v>
      </c>
      <c r="S22" s="14"/>
      <c r="U22" s="130"/>
      <c r="V22" s="130"/>
      <c r="W22" s="130"/>
      <c r="X22" s="130"/>
      <c r="Y22" s="130"/>
      <c r="Z22" s="130"/>
      <c r="AA22" s="130"/>
      <c r="AB22" s="130"/>
      <c r="AC22" s="130"/>
      <c r="AD22" s="130"/>
      <c r="AE22" s="130"/>
      <c r="AF22" s="130"/>
      <c r="AG22" s="130"/>
      <c r="AH22" s="130"/>
      <c r="AI22" s="130"/>
      <c r="AJ22" s="130"/>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row>
    <row r="23" spans="2:66" x14ac:dyDescent="0.4">
      <c r="B23" s="11" t="s">
        <v>10</v>
      </c>
      <c r="C23" s="12"/>
      <c r="D23" s="16">
        <v>5180</v>
      </c>
      <c r="E23" s="16">
        <v>7240</v>
      </c>
      <c r="F23" s="16">
        <v>8365</v>
      </c>
      <c r="G23" s="16">
        <v>8454</v>
      </c>
      <c r="H23" s="17">
        <v>29240</v>
      </c>
      <c r="I23" s="16">
        <v>7200</v>
      </c>
      <c r="J23" s="16">
        <v>6892</v>
      </c>
      <c r="K23" s="16">
        <v>17296</v>
      </c>
      <c r="L23" s="16">
        <v>25443</v>
      </c>
      <c r="M23" s="17">
        <v>56830</v>
      </c>
      <c r="N23" s="16">
        <v>24539</v>
      </c>
      <c r="O23" s="16">
        <v>20524</v>
      </c>
      <c r="P23" s="16">
        <v>20542</v>
      </c>
      <c r="Q23" s="16">
        <v>17180</v>
      </c>
      <c r="R23" s="17">
        <v>82785</v>
      </c>
      <c r="S23" s="16"/>
      <c r="U23" s="130"/>
      <c r="V23" s="130"/>
      <c r="W23" s="130"/>
      <c r="X23" s="130"/>
      <c r="Y23" s="130"/>
      <c r="Z23" s="130"/>
      <c r="AA23" s="130"/>
      <c r="AB23" s="130"/>
      <c r="AC23" s="130"/>
      <c r="AD23" s="130"/>
      <c r="AE23" s="130"/>
      <c r="AF23" s="130"/>
      <c r="AG23" s="130"/>
      <c r="AH23" s="130"/>
      <c r="AI23" s="130"/>
      <c r="AJ23" s="130"/>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row>
    <row r="24" spans="2:66" x14ac:dyDescent="0.4">
      <c r="B24" s="18"/>
      <c r="C24" s="12"/>
      <c r="D24" s="14" t="s">
        <v>46</v>
      </c>
      <c r="E24" s="14" t="s">
        <v>46</v>
      </c>
      <c r="F24" s="14" t="s">
        <v>46</v>
      </c>
      <c r="G24" s="14" t="s">
        <v>46</v>
      </c>
      <c r="H24" s="15" t="s">
        <v>46</v>
      </c>
      <c r="I24" s="104" t="s">
        <v>46</v>
      </c>
      <c r="J24" s="104" t="s">
        <v>46</v>
      </c>
      <c r="K24" s="104" t="s">
        <v>46</v>
      </c>
      <c r="L24" s="104" t="s">
        <v>46</v>
      </c>
      <c r="M24" s="106" t="s">
        <v>46</v>
      </c>
      <c r="N24" s="14" t="s">
        <v>46</v>
      </c>
      <c r="O24" s="14" t="s">
        <v>46</v>
      </c>
      <c r="P24" s="14" t="s">
        <v>46</v>
      </c>
      <c r="Q24" s="14" t="s">
        <v>46</v>
      </c>
      <c r="R24" s="15" t="s">
        <v>46</v>
      </c>
      <c r="S24" s="14"/>
      <c r="U24" s="130"/>
      <c r="V24" s="130"/>
      <c r="W24" s="130"/>
      <c r="X24" s="130"/>
      <c r="Y24" s="130"/>
      <c r="Z24" s="130"/>
      <c r="AA24" s="130"/>
      <c r="AB24" s="130"/>
      <c r="AC24" s="130"/>
      <c r="AD24" s="130"/>
      <c r="AE24" s="130"/>
      <c r="AF24" s="130"/>
      <c r="AG24" s="130"/>
      <c r="AH24" s="130"/>
      <c r="AI24" s="130"/>
      <c r="AJ24" s="130"/>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row>
    <row r="25" spans="2:66" x14ac:dyDescent="0.4">
      <c r="B25" s="11" t="s">
        <v>11</v>
      </c>
      <c r="C25" s="12"/>
      <c r="D25" s="19">
        <v>2495</v>
      </c>
      <c r="E25" s="19">
        <v>5073</v>
      </c>
      <c r="F25" s="19">
        <v>2866</v>
      </c>
      <c r="G25" s="19">
        <v>440</v>
      </c>
      <c r="H25" s="20">
        <v>10873</v>
      </c>
      <c r="I25" s="107">
        <v>1981</v>
      </c>
      <c r="J25" s="107">
        <v>6511</v>
      </c>
      <c r="K25" s="107">
        <v>25551</v>
      </c>
      <c r="L25" s="107">
        <v>-35</v>
      </c>
      <c r="M25" s="108">
        <v>34007</v>
      </c>
      <c r="N25" s="19">
        <v>-3296</v>
      </c>
      <c r="O25" s="19">
        <v>14128</v>
      </c>
      <c r="P25" s="19">
        <v>26667</v>
      </c>
      <c r="Q25" s="19">
        <v>7979</v>
      </c>
      <c r="R25" s="20">
        <v>45478</v>
      </c>
      <c r="S25" s="67"/>
      <c r="U25" s="130"/>
      <c r="V25" s="130"/>
      <c r="W25" s="130"/>
      <c r="X25" s="130"/>
      <c r="Y25" s="130"/>
      <c r="Z25" s="130"/>
      <c r="AA25" s="130"/>
      <c r="AB25" s="130"/>
      <c r="AC25" s="130"/>
      <c r="AD25" s="130"/>
      <c r="AE25" s="130"/>
      <c r="AF25" s="130"/>
      <c r="AG25" s="130"/>
      <c r="AH25" s="130"/>
      <c r="AI25" s="130"/>
      <c r="AJ25" s="130"/>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row>
    <row r="26" spans="2:66" x14ac:dyDescent="0.4">
      <c r="B26" s="11"/>
      <c r="C26" s="12"/>
      <c r="D26" s="14" t="s">
        <v>46</v>
      </c>
      <c r="E26" s="14" t="s">
        <v>46</v>
      </c>
      <c r="F26" s="14" t="s">
        <v>46</v>
      </c>
      <c r="G26" s="14" t="s">
        <v>46</v>
      </c>
      <c r="H26" s="15" t="s">
        <v>46</v>
      </c>
      <c r="I26" s="104" t="s">
        <v>46</v>
      </c>
      <c r="J26" s="104" t="s">
        <v>46</v>
      </c>
      <c r="K26" s="104" t="s">
        <v>46</v>
      </c>
      <c r="L26" s="104" t="s">
        <v>46</v>
      </c>
      <c r="M26" s="106" t="s">
        <v>46</v>
      </c>
      <c r="N26" s="14" t="s">
        <v>46</v>
      </c>
      <c r="O26" s="14" t="s">
        <v>46</v>
      </c>
      <c r="P26" s="14" t="s">
        <v>46</v>
      </c>
      <c r="Q26" s="14" t="s">
        <v>46</v>
      </c>
      <c r="R26" s="15" t="s">
        <v>46</v>
      </c>
      <c r="S26" s="14"/>
      <c r="U26" s="130"/>
      <c r="V26" s="130"/>
      <c r="W26" s="130"/>
      <c r="X26" s="130"/>
      <c r="Y26" s="130"/>
      <c r="Z26" s="130"/>
      <c r="AA26" s="130"/>
      <c r="AB26" s="130"/>
      <c r="AC26" s="130"/>
      <c r="AD26" s="130"/>
      <c r="AE26" s="130"/>
      <c r="AF26" s="130"/>
      <c r="AG26" s="130"/>
      <c r="AH26" s="130"/>
      <c r="AI26" s="130"/>
      <c r="AJ26" s="130"/>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row>
    <row r="27" spans="2:66" ht="15" thickBot="1" x14ac:dyDescent="0.45">
      <c r="B27" s="21" t="s">
        <v>49</v>
      </c>
      <c r="C27" s="22"/>
      <c r="D27" s="25">
        <v>10927</v>
      </c>
      <c r="E27" s="25">
        <v>17736</v>
      </c>
      <c r="F27" s="25">
        <v>19326</v>
      </c>
      <c r="G27" s="25">
        <v>15896</v>
      </c>
      <c r="H27" s="26">
        <v>63884</v>
      </c>
      <c r="I27" s="110">
        <v>13955</v>
      </c>
      <c r="J27" s="110">
        <v>19249</v>
      </c>
      <c r="K27" s="110">
        <v>36338</v>
      </c>
      <c r="L27" s="110">
        <v>26641</v>
      </c>
      <c r="M27" s="128">
        <v>96183</v>
      </c>
      <c r="N27" s="25">
        <v>24116</v>
      </c>
      <c r="O27" s="25">
        <v>40604</v>
      </c>
      <c r="P27" s="25">
        <v>51603</v>
      </c>
      <c r="Q27" s="25">
        <v>31614</v>
      </c>
      <c r="R27" s="26">
        <v>147937</v>
      </c>
      <c r="S27" s="68"/>
      <c r="U27" s="137"/>
      <c r="V27" s="130"/>
      <c r="W27" s="130"/>
      <c r="X27" s="130"/>
      <c r="Y27" s="130"/>
      <c r="Z27" s="130"/>
      <c r="AA27" s="130"/>
      <c r="AB27" s="130"/>
      <c r="AC27" s="130"/>
      <c r="AD27" s="130"/>
      <c r="AE27" s="130"/>
      <c r="AF27" s="130"/>
      <c r="AG27" s="130"/>
      <c r="AH27" s="130"/>
      <c r="AI27" s="130"/>
      <c r="AJ27" s="130"/>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row>
    <row r="28" spans="2:66" ht="15" thickBot="1" x14ac:dyDescent="0.45">
      <c r="C28" s="12"/>
      <c r="H28" s="27"/>
      <c r="K28" s="138"/>
      <c r="L28" s="138"/>
      <c r="M28" s="27"/>
      <c r="R28" s="27"/>
      <c r="U28" s="130"/>
      <c r="V28" s="130"/>
      <c r="W28" s="130"/>
      <c r="X28" s="130"/>
      <c r="Y28" s="130"/>
      <c r="Z28" s="130"/>
      <c r="AA28" s="130"/>
      <c r="AB28" s="130"/>
      <c r="AC28" s="130"/>
      <c r="AD28" s="130"/>
      <c r="AE28" s="130"/>
      <c r="AF28" s="130"/>
      <c r="AG28" s="130"/>
      <c r="AH28" s="130"/>
      <c r="AI28" s="130"/>
      <c r="AJ28" s="130"/>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row>
    <row r="29" spans="2:66" x14ac:dyDescent="0.4">
      <c r="B29" s="7" t="s">
        <v>28</v>
      </c>
      <c r="C29" s="8"/>
      <c r="D29" s="9" t="s">
        <v>3</v>
      </c>
      <c r="E29" s="9" t="s">
        <v>4</v>
      </c>
      <c r="F29" s="9" t="s">
        <v>5</v>
      </c>
      <c r="G29" s="9" t="s">
        <v>6</v>
      </c>
      <c r="H29" s="10" t="s">
        <v>7</v>
      </c>
      <c r="I29" s="9" t="s">
        <v>8</v>
      </c>
      <c r="J29" s="9" t="s">
        <v>9</v>
      </c>
      <c r="K29" s="9" t="s">
        <v>35</v>
      </c>
      <c r="L29" s="9" t="s">
        <v>36</v>
      </c>
      <c r="M29" s="49" t="s">
        <v>37</v>
      </c>
      <c r="N29" s="9" t="s">
        <v>38</v>
      </c>
      <c r="O29" s="9" t="s">
        <v>39</v>
      </c>
      <c r="P29" s="9" t="s">
        <v>40</v>
      </c>
      <c r="Q29" s="9" t="s">
        <v>41</v>
      </c>
      <c r="R29" s="49" t="s">
        <v>42</v>
      </c>
      <c r="S29" s="9" t="s">
        <v>43</v>
      </c>
      <c r="U29" s="130"/>
      <c r="V29" s="130"/>
      <c r="W29" s="130"/>
      <c r="X29" s="130"/>
      <c r="Y29" s="130"/>
      <c r="Z29" s="130"/>
      <c r="AA29" s="130"/>
      <c r="AB29" s="130"/>
      <c r="AC29" s="130"/>
      <c r="AD29" s="130"/>
      <c r="AE29" s="130"/>
      <c r="AF29" s="130"/>
      <c r="AG29" s="130"/>
      <c r="AH29" s="130"/>
      <c r="AI29" s="130"/>
      <c r="AJ29" s="130"/>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row>
    <row r="30" spans="2:66" x14ac:dyDescent="0.4">
      <c r="B30" s="11" t="s">
        <v>31</v>
      </c>
      <c r="C30" s="12"/>
      <c r="D30" s="6">
        <v>120746</v>
      </c>
      <c r="E30" s="6">
        <v>118860</v>
      </c>
      <c r="F30" s="6">
        <v>118717</v>
      </c>
      <c r="G30" s="6">
        <v>129134</v>
      </c>
      <c r="H30" s="13">
        <v>487457</v>
      </c>
      <c r="I30" s="121">
        <v>122521</v>
      </c>
      <c r="J30" s="122">
        <v>126051</v>
      </c>
      <c r="K30" s="105">
        <v>127405</v>
      </c>
      <c r="L30" s="123">
        <v>136616</v>
      </c>
      <c r="M30" s="55">
        <v>512593</v>
      </c>
      <c r="N30" s="120">
        <v>126202</v>
      </c>
      <c r="O30" s="88">
        <v>126134</v>
      </c>
      <c r="P30" s="88">
        <v>136288</v>
      </c>
      <c r="Q30" s="88">
        <v>143650</v>
      </c>
      <c r="R30" s="90">
        <v>532274</v>
      </c>
      <c r="S30" s="51"/>
      <c r="U30" s="130"/>
      <c r="V30" s="130"/>
      <c r="W30" s="130"/>
      <c r="X30" s="130"/>
      <c r="Y30" s="130"/>
      <c r="Z30" s="130"/>
      <c r="AA30" s="130"/>
      <c r="AB30" s="130"/>
      <c r="AC30" s="130"/>
      <c r="AD30" s="130"/>
      <c r="AE30" s="130"/>
      <c r="AF30" s="130"/>
      <c r="AG30" s="130"/>
      <c r="AH30" s="130"/>
      <c r="AI30" s="130"/>
      <c r="AJ30" s="130"/>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row>
    <row r="31" spans="2:66" x14ac:dyDescent="0.4">
      <c r="B31" s="91" t="s">
        <v>33</v>
      </c>
      <c r="C31" s="93"/>
      <c r="D31" s="95">
        <v>0</v>
      </c>
      <c r="E31" s="95">
        <v>0</v>
      </c>
      <c r="F31" s="124">
        <v>600</v>
      </c>
      <c r="G31" s="98">
        <v>6183</v>
      </c>
      <c r="H31" s="89">
        <v>6783</v>
      </c>
      <c r="I31" s="66">
        <v>3000</v>
      </c>
      <c r="J31" s="56">
        <v>0</v>
      </c>
      <c r="K31" s="56">
        <v>7783</v>
      </c>
      <c r="L31" s="57">
        <v>12831</v>
      </c>
      <c r="M31" s="58">
        <v>23614</v>
      </c>
      <c r="N31" s="81">
        <v>7045</v>
      </c>
      <c r="O31" s="98">
        <v>8400</v>
      </c>
      <c r="P31" s="98">
        <v>9650</v>
      </c>
      <c r="Q31" s="98">
        <v>11582</v>
      </c>
      <c r="R31" s="89">
        <v>36677</v>
      </c>
      <c r="S31" s="77"/>
      <c r="U31" s="130"/>
      <c r="V31" s="130"/>
      <c r="W31" s="130"/>
      <c r="X31" s="130"/>
      <c r="Y31" s="130"/>
      <c r="Z31" s="130"/>
      <c r="AA31" s="130"/>
      <c r="AB31" s="130"/>
      <c r="AC31" s="130"/>
      <c r="AD31" s="130"/>
      <c r="AE31" s="130"/>
      <c r="AF31" s="130"/>
      <c r="AG31" s="130"/>
      <c r="AH31" s="130"/>
      <c r="AI31" s="130"/>
      <c r="AJ31" s="130"/>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row>
    <row r="32" spans="2:66" x14ac:dyDescent="0.4">
      <c r="B32" s="92" t="s">
        <v>47</v>
      </c>
      <c r="C32" s="93"/>
      <c r="D32" s="88">
        <v>120746</v>
      </c>
      <c r="E32" s="88">
        <v>118860</v>
      </c>
      <c r="F32" s="88">
        <v>118117</v>
      </c>
      <c r="G32" s="88">
        <v>122951</v>
      </c>
      <c r="H32" s="90">
        <v>480674</v>
      </c>
      <c r="I32" s="121">
        <v>119521</v>
      </c>
      <c r="J32" s="105">
        <v>126051</v>
      </c>
      <c r="K32" s="105">
        <v>119622</v>
      </c>
      <c r="L32" s="123">
        <v>123785</v>
      </c>
      <c r="M32" s="55">
        <v>488979</v>
      </c>
      <c r="N32" s="120">
        <v>119157</v>
      </c>
      <c r="O32" s="88">
        <v>117734</v>
      </c>
      <c r="P32" s="88">
        <v>126638</v>
      </c>
      <c r="Q32" s="88">
        <v>132068</v>
      </c>
      <c r="R32" s="90">
        <v>495597</v>
      </c>
      <c r="S32" s="69"/>
      <c r="U32" s="130"/>
      <c r="V32" s="130"/>
      <c r="W32" s="130"/>
      <c r="X32" s="130"/>
      <c r="Y32" s="130"/>
      <c r="Z32" s="130"/>
      <c r="AA32" s="130"/>
      <c r="AB32" s="130"/>
      <c r="AC32" s="130"/>
      <c r="AD32" s="130"/>
      <c r="AE32" s="130"/>
      <c r="AF32" s="130"/>
      <c r="AG32" s="130"/>
      <c r="AH32" s="130"/>
      <c r="AI32" s="130"/>
      <c r="AJ32" s="130"/>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row>
    <row r="33" spans="2:66" x14ac:dyDescent="0.4">
      <c r="B33" s="11"/>
      <c r="C33" s="12"/>
      <c r="D33" s="6" t="s">
        <v>46</v>
      </c>
      <c r="E33" s="6" t="s">
        <v>46</v>
      </c>
      <c r="F33" s="6" t="s">
        <v>46</v>
      </c>
      <c r="G33" s="6" t="s">
        <v>46</v>
      </c>
      <c r="H33" s="13" t="s">
        <v>46</v>
      </c>
      <c r="I33" s="6" t="s">
        <v>46</v>
      </c>
      <c r="J33" s="6" t="s">
        <v>46</v>
      </c>
      <c r="K33" s="104" t="s">
        <v>46</v>
      </c>
      <c r="L33" s="104" t="s">
        <v>46</v>
      </c>
      <c r="M33" s="106" t="s">
        <v>46</v>
      </c>
      <c r="N33" s="104" t="s">
        <v>46</v>
      </c>
      <c r="O33" s="104" t="s">
        <v>46</v>
      </c>
      <c r="P33" s="104" t="s">
        <v>46</v>
      </c>
      <c r="Q33" s="104" t="s">
        <v>46</v>
      </c>
      <c r="R33" s="106" t="s">
        <v>46</v>
      </c>
      <c r="S33" s="14"/>
      <c r="U33" s="130"/>
      <c r="V33" s="130"/>
      <c r="W33" s="130"/>
      <c r="X33" s="130"/>
      <c r="Y33" s="130"/>
      <c r="Z33" s="130"/>
      <c r="AA33" s="130"/>
      <c r="AB33" s="130"/>
      <c r="AC33" s="130"/>
      <c r="AD33" s="130"/>
      <c r="AE33" s="130"/>
      <c r="AF33" s="130"/>
      <c r="AG33" s="130"/>
      <c r="AH33" s="130"/>
      <c r="AI33" s="130"/>
      <c r="AJ33" s="130"/>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row>
    <row r="34" spans="2:66" x14ac:dyDescent="0.4">
      <c r="B34" s="11" t="s">
        <v>10</v>
      </c>
      <c r="C34" s="12"/>
      <c r="D34" s="16">
        <v>17876</v>
      </c>
      <c r="E34" s="16">
        <v>17813</v>
      </c>
      <c r="F34" s="16">
        <v>17823</v>
      </c>
      <c r="G34" s="16">
        <v>17917</v>
      </c>
      <c r="H34" s="17">
        <v>71429</v>
      </c>
      <c r="I34" s="16">
        <v>18038</v>
      </c>
      <c r="J34" s="16">
        <v>18023</v>
      </c>
      <c r="K34" s="16">
        <v>15499</v>
      </c>
      <c r="L34" s="16">
        <v>15563</v>
      </c>
      <c r="M34" s="17">
        <v>67123</v>
      </c>
      <c r="N34" s="16">
        <v>15808</v>
      </c>
      <c r="O34" s="16">
        <v>16080</v>
      </c>
      <c r="P34" s="16">
        <v>18244</v>
      </c>
      <c r="Q34" s="16">
        <v>17579</v>
      </c>
      <c r="R34" s="17">
        <v>67711</v>
      </c>
      <c r="S34" s="16"/>
      <c r="U34" s="130"/>
      <c r="V34" s="130"/>
      <c r="W34" s="130"/>
      <c r="X34" s="130"/>
      <c r="Y34" s="130"/>
      <c r="Z34" s="130"/>
      <c r="AA34" s="130"/>
      <c r="AB34" s="130"/>
      <c r="AC34" s="130"/>
      <c r="AD34" s="130"/>
      <c r="AE34" s="130"/>
      <c r="AF34" s="130"/>
      <c r="AG34" s="130"/>
      <c r="AH34" s="130"/>
      <c r="AI34" s="130"/>
      <c r="AJ34" s="130"/>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row>
    <row r="35" spans="2:66" x14ac:dyDescent="0.4">
      <c r="B35" s="18"/>
      <c r="C35" s="12"/>
      <c r="D35" s="6" t="s">
        <v>46</v>
      </c>
      <c r="E35" s="6" t="s">
        <v>46</v>
      </c>
      <c r="F35" s="6" t="s">
        <v>46</v>
      </c>
      <c r="G35" s="6" t="s">
        <v>46</v>
      </c>
      <c r="H35" s="13" t="s">
        <v>46</v>
      </c>
      <c r="I35" s="6" t="s">
        <v>46</v>
      </c>
      <c r="J35" s="6" t="s">
        <v>46</v>
      </c>
      <c r="K35" s="104" t="s">
        <v>46</v>
      </c>
      <c r="L35" s="104" t="s">
        <v>46</v>
      </c>
      <c r="M35" s="106" t="s">
        <v>46</v>
      </c>
      <c r="N35" s="104" t="s">
        <v>46</v>
      </c>
      <c r="O35" s="104" t="s">
        <v>46</v>
      </c>
      <c r="P35" s="104" t="s">
        <v>46</v>
      </c>
      <c r="Q35" s="104" t="s">
        <v>46</v>
      </c>
      <c r="R35" s="106" t="s">
        <v>46</v>
      </c>
      <c r="S35" s="14"/>
      <c r="U35" s="130"/>
      <c r="V35" s="130"/>
      <c r="W35" s="130"/>
      <c r="X35" s="130"/>
      <c r="Y35" s="130"/>
      <c r="Z35" s="130"/>
      <c r="AA35" s="130"/>
      <c r="AB35" s="130"/>
      <c r="AC35" s="130"/>
      <c r="AD35" s="130"/>
      <c r="AE35" s="130"/>
      <c r="AF35" s="130"/>
      <c r="AG35" s="130"/>
      <c r="AH35" s="130"/>
      <c r="AI35" s="130"/>
      <c r="AJ35" s="130"/>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row>
    <row r="36" spans="2:66" x14ac:dyDescent="0.4">
      <c r="B36" s="11" t="s">
        <v>12</v>
      </c>
      <c r="C36" s="12"/>
      <c r="D36" s="19">
        <v>14804</v>
      </c>
      <c r="E36" s="19">
        <v>26407</v>
      </c>
      <c r="F36" s="19">
        <v>20388</v>
      </c>
      <c r="G36" s="19">
        <v>41540</v>
      </c>
      <c r="H36" s="20">
        <v>103139</v>
      </c>
      <c r="I36" s="19">
        <v>38880</v>
      </c>
      <c r="J36" s="19">
        <v>55032</v>
      </c>
      <c r="K36" s="107">
        <v>67217</v>
      </c>
      <c r="L36" s="107">
        <v>37976</v>
      </c>
      <c r="M36" s="108">
        <v>199105</v>
      </c>
      <c r="N36" s="107">
        <v>32907</v>
      </c>
      <c r="O36" s="107">
        <v>29287</v>
      </c>
      <c r="P36" s="107">
        <v>36012</v>
      </c>
      <c r="Q36" s="107">
        <v>35954</v>
      </c>
      <c r="R36" s="108">
        <v>134160</v>
      </c>
      <c r="S36" s="67"/>
      <c r="U36" s="130"/>
      <c r="V36" s="130"/>
      <c r="W36" s="130"/>
      <c r="X36" s="130"/>
      <c r="Y36" s="130"/>
      <c r="Z36" s="130"/>
      <c r="AA36" s="130"/>
      <c r="AB36" s="130"/>
      <c r="AC36" s="130"/>
      <c r="AD36" s="130"/>
      <c r="AE36" s="130"/>
      <c r="AF36" s="130"/>
      <c r="AG36" s="130"/>
      <c r="AH36" s="130"/>
      <c r="AI36" s="130"/>
      <c r="AJ36" s="130"/>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row>
    <row r="37" spans="2:66" x14ac:dyDescent="0.4">
      <c r="B37" s="11"/>
      <c r="C37" s="12"/>
      <c r="D37" s="6" t="s">
        <v>46</v>
      </c>
      <c r="E37" s="6" t="s">
        <v>46</v>
      </c>
      <c r="F37" s="6" t="s">
        <v>46</v>
      </c>
      <c r="G37" s="6" t="s">
        <v>46</v>
      </c>
      <c r="H37" s="13" t="s">
        <v>46</v>
      </c>
      <c r="I37" s="6" t="s">
        <v>46</v>
      </c>
      <c r="J37" s="6" t="s">
        <v>46</v>
      </c>
      <c r="K37" s="14" t="s">
        <v>46</v>
      </c>
      <c r="L37" s="14" t="s">
        <v>46</v>
      </c>
      <c r="M37" s="15" t="s">
        <v>46</v>
      </c>
      <c r="N37" s="104" t="s">
        <v>46</v>
      </c>
      <c r="O37" s="104" t="s">
        <v>46</v>
      </c>
      <c r="P37" s="104" t="s">
        <v>46</v>
      </c>
      <c r="Q37" s="104" t="s">
        <v>46</v>
      </c>
      <c r="R37" s="106" t="s">
        <v>46</v>
      </c>
      <c r="S37" s="14"/>
      <c r="U37" s="130"/>
      <c r="V37" s="130"/>
      <c r="W37" s="130"/>
      <c r="X37" s="130"/>
      <c r="Y37" s="130"/>
      <c r="Z37" s="130"/>
      <c r="AA37" s="130"/>
      <c r="AB37" s="130"/>
      <c r="AC37" s="130"/>
      <c r="AD37" s="130"/>
      <c r="AE37" s="130"/>
      <c r="AF37" s="130"/>
      <c r="AG37" s="130"/>
      <c r="AH37" s="130"/>
      <c r="AI37" s="130"/>
      <c r="AJ37" s="130"/>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row>
    <row r="38" spans="2:66" ht="15" thickBot="1" x14ac:dyDescent="0.45">
      <c r="B38" s="21" t="s">
        <v>49</v>
      </c>
      <c r="C38" s="22"/>
      <c r="D38" s="23">
        <v>54894</v>
      </c>
      <c r="E38" s="23">
        <v>50042</v>
      </c>
      <c r="F38" s="23">
        <v>55164</v>
      </c>
      <c r="G38" s="23">
        <v>53825</v>
      </c>
      <c r="H38" s="24">
        <v>213925</v>
      </c>
      <c r="I38" s="23">
        <v>52850</v>
      </c>
      <c r="J38" s="23">
        <v>50489</v>
      </c>
      <c r="K38" s="63">
        <v>55962</v>
      </c>
      <c r="L38" s="64">
        <v>54374</v>
      </c>
      <c r="M38" s="65">
        <v>213675</v>
      </c>
      <c r="N38" s="109">
        <v>55096</v>
      </c>
      <c r="O38" s="110">
        <v>49989</v>
      </c>
      <c r="P38" s="110">
        <v>53584</v>
      </c>
      <c r="Q38" s="110">
        <v>56156</v>
      </c>
      <c r="R38" s="79">
        <v>214825</v>
      </c>
      <c r="S38" s="68"/>
      <c r="U38" s="130"/>
      <c r="V38" s="130"/>
      <c r="W38" s="130"/>
      <c r="X38" s="130"/>
      <c r="Y38" s="130"/>
      <c r="Z38" s="130"/>
      <c r="AA38" s="130"/>
      <c r="AB38" s="130"/>
      <c r="AC38" s="130"/>
      <c r="AD38" s="130"/>
      <c r="AE38" s="130"/>
      <c r="AF38" s="130"/>
      <c r="AG38" s="130"/>
      <c r="AH38" s="130"/>
      <c r="AI38" s="130"/>
      <c r="AJ38" s="130"/>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row>
    <row r="39" spans="2:66" ht="15" thickBot="1" x14ac:dyDescent="0.45">
      <c r="C39" s="12"/>
      <c r="H39" s="27"/>
      <c r="M39" s="27"/>
      <c r="R39" s="27"/>
      <c r="U39" s="130"/>
      <c r="V39" s="130"/>
      <c r="W39" s="130"/>
      <c r="X39" s="130"/>
      <c r="Y39" s="130"/>
      <c r="Z39" s="130"/>
      <c r="AA39" s="130"/>
      <c r="AB39" s="130"/>
      <c r="AC39" s="130"/>
      <c r="AD39" s="130"/>
      <c r="AE39" s="130"/>
      <c r="AF39" s="130"/>
      <c r="AG39" s="130"/>
      <c r="AH39" s="130"/>
      <c r="AI39" s="130"/>
      <c r="AJ39" s="130"/>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row>
    <row r="40" spans="2:66" x14ac:dyDescent="0.4">
      <c r="B40" s="7" t="s">
        <v>29</v>
      </c>
      <c r="C40" s="8"/>
      <c r="D40" s="9" t="s">
        <v>3</v>
      </c>
      <c r="E40" s="9" t="s">
        <v>4</v>
      </c>
      <c r="F40" s="9" t="s">
        <v>5</v>
      </c>
      <c r="G40" s="9" t="s">
        <v>6</v>
      </c>
      <c r="H40" s="10" t="s">
        <v>7</v>
      </c>
      <c r="I40" s="9" t="s">
        <v>8</v>
      </c>
      <c r="J40" s="9" t="s">
        <v>9</v>
      </c>
      <c r="K40" s="9" t="s">
        <v>35</v>
      </c>
      <c r="L40" s="9" t="s">
        <v>36</v>
      </c>
      <c r="M40" s="49" t="s">
        <v>37</v>
      </c>
      <c r="N40" s="9" t="s">
        <v>38</v>
      </c>
      <c r="O40" s="9" t="s">
        <v>39</v>
      </c>
      <c r="P40" s="9" t="s">
        <v>40</v>
      </c>
      <c r="Q40" s="9" t="s">
        <v>41</v>
      </c>
      <c r="R40" s="49" t="s">
        <v>42</v>
      </c>
      <c r="S40" s="9" t="s">
        <v>43</v>
      </c>
      <c r="U40" s="130"/>
      <c r="V40" s="130"/>
      <c r="W40" s="130"/>
      <c r="X40" s="130"/>
      <c r="Y40" s="130"/>
      <c r="Z40" s="130"/>
      <c r="AA40" s="130"/>
      <c r="AB40" s="130"/>
      <c r="AC40" s="130"/>
      <c r="AD40" s="130"/>
      <c r="AE40" s="130"/>
      <c r="AF40" s="130"/>
      <c r="AG40" s="130"/>
      <c r="AH40" s="130"/>
      <c r="AI40" s="130"/>
      <c r="AJ40" s="130"/>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row>
    <row r="41" spans="2:66" x14ac:dyDescent="0.4">
      <c r="B41" s="11" t="s">
        <v>31</v>
      </c>
      <c r="C41" s="12"/>
      <c r="D41" s="6">
        <v>142</v>
      </c>
      <c r="E41" s="6">
        <v>113</v>
      </c>
      <c r="F41" s="6">
        <v>112</v>
      </c>
      <c r="G41" s="6">
        <v>102</v>
      </c>
      <c r="H41" s="13">
        <v>469</v>
      </c>
      <c r="I41" s="121">
        <v>123</v>
      </c>
      <c r="J41" s="122">
        <v>104</v>
      </c>
      <c r="K41" s="105">
        <v>98</v>
      </c>
      <c r="L41" s="123">
        <v>112</v>
      </c>
      <c r="M41" s="55">
        <v>437</v>
      </c>
      <c r="N41" s="120">
        <v>122</v>
      </c>
      <c r="O41" s="88">
        <v>149</v>
      </c>
      <c r="P41" s="88">
        <v>183</v>
      </c>
      <c r="Q41" s="88">
        <v>216</v>
      </c>
      <c r="R41" s="90">
        <v>670</v>
      </c>
      <c r="S41" s="51"/>
      <c r="U41" s="130"/>
      <c r="V41" s="130"/>
      <c r="W41" s="130"/>
      <c r="X41" s="130"/>
      <c r="Y41" s="130"/>
      <c r="Z41" s="130"/>
      <c r="AA41" s="130"/>
      <c r="AB41" s="130"/>
      <c r="AC41" s="130"/>
      <c r="AD41" s="130"/>
      <c r="AE41" s="130"/>
      <c r="AF41" s="130"/>
      <c r="AG41" s="130"/>
      <c r="AH41" s="130"/>
      <c r="AI41" s="130"/>
      <c r="AJ41" s="130"/>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row>
    <row r="42" spans="2:66" x14ac:dyDescent="0.4">
      <c r="B42" s="91" t="s">
        <v>51</v>
      </c>
      <c r="C42" s="93"/>
      <c r="D42" s="94">
        <v>0</v>
      </c>
      <c r="E42" s="95">
        <v>0</v>
      </c>
      <c r="F42" s="95">
        <v>0</v>
      </c>
      <c r="G42" s="95">
        <v>0</v>
      </c>
      <c r="H42" s="96">
        <v>0</v>
      </c>
      <c r="I42" s="66">
        <v>0</v>
      </c>
      <c r="J42" s="56">
        <v>0</v>
      </c>
      <c r="K42" s="56">
        <v>0</v>
      </c>
      <c r="L42" s="57">
        <v>0</v>
      </c>
      <c r="M42" s="58">
        <v>0</v>
      </c>
      <c r="N42" s="81">
        <v>0</v>
      </c>
      <c r="O42" s="95">
        <v>0</v>
      </c>
      <c r="P42" s="95">
        <v>0</v>
      </c>
      <c r="Q42" s="95">
        <v>0</v>
      </c>
      <c r="R42" s="96">
        <v>0</v>
      </c>
      <c r="S42" s="77"/>
      <c r="U42" s="130"/>
      <c r="V42" s="130"/>
      <c r="W42" s="130"/>
      <c r="X42" s="130"/>
      <c r="Y42" s="130"/>
      <c r="Z42" s="130"/>
      <c r="AA42" s="130"/>
      <c r="AB42" s="130"/>
      <c r="AC42" s="130"/>
      <c r="AD42" s="130"/>
      <c r="AE42" s="130"/>
      <c r="AF42" s="130"/>
      <c r="AG42" s="130"/>
      <c r="AH42" s="130"/>
      <c r="AI42" s="130"/>
      <c r="AJ42" s="130"/>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row>
    <row r="43" spans="2:66" x14ac:dyDescent="0.4">
      <c r="B43" s="92" t="s">
        <v>47</v>
      </c>
      <c r="C43" s="93"/>
      <c r="D43" s="88">
        <v>142</v>
      </c>
      <c r="E43" s="88">
        <v>113</v>
      </c>
      <c r="F43" s="88">
        <v>112</v>
      </c>
      <c r="G43" s="88">
        <v>102</v>
      </c>
      <c r="H43" s="90">
        <v>469</v>
      </c>
      <c r="I43" s="121">
        <v>123</v>
      </c>
      <c r="J43" s="105">
        <v>104</v>
      </c>
      <c r="K43" s="105">
        <v>98</v>
      </c>
      <c r="L43" s="123">
        <v>112</v>
      </c>
      <c r="M43" s="55">
        <v>437</v>
      </c>
      <c r="N43" s="120">
        <v>122</v>
      </c>
      <c r="O43" s="88">
        <v>149</v>
      </c>
      <c r="P43" s="104">
        <v>183</v>
      </c>
      <c r="Q43" s="88">
        <v>216</v>
      </c>
      <c r="R43" s="90">
        <v>670</v>
      </c>
      <c r="S43" s="69"/>
      <c r="U43" s="130"/>
      <c r="V43" s="130"/>
      <c r="W43" s="130"/>
      <c r="X43" s="130"/>
      <c r="Y43" s="130"/>
      <c r="Z43" s="130"/>
      <c r="AA43" s="130"/>
      <c r="AB43" s="130"/>
      <c r="AC43" s="130"/>
      <c r="AD43" s="130"/>
      <c r="AE43" s="130"/>
      <c r="AF43" s="130"/>
      <c r="AG43" s="130"/>
      <c r="AH43" s="130"/>
      <c r="AI43" s="130"/>
      <c r="AJ43" s="130"/>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row>
    <row r="44" spans="2:66" x14ac:dyDescent="0.4">
      <c r="B44" s="11"/>
      <c r="C44" s="12"/>
      <c r="D44" s="6" t="s">
        <v>46</v>
      </c>
      <c r="E44" s="6" t="s">
        <v>46</v>
      </c>
      <c r="F44" s="6" t="s">
        <v>46</v>
      </c>
      <c r="G44" s="6" t="s">
        <v>46</v>
      </c>
      <c r="H44" s="13" t="s">
        <v>46</v>
      </c>
      <c r="I44" s="6" t="s">
        <v>46</v>
      </c>
      <c r="J44" s="6" t="s">
        <v>46</v>
      </c>
      <c r="K44" s="14" t="s">
        <v>46</v>
      </c>
      <c r="L44" s="14" t="s">
        <v>46</v>
      </c>
      <c r="M44" s="15" t="s">
        <v>46</v>
      </c>
      <c r="N44" s="104" t="s">
        <v>46</v>
      </c>
      <c r="O44" s="104" t="s">
        <v>46</v>
      </c>
      <c r="P44" s="104" t="s">
        <v>46</v>
      </c>
      <c r="Q44" s="104" t="s">
        <v>46</v>
      </c>
      <c r="R44" s="106" t="s">
        <v>46</v>
      </c>
      <c r="S44" s="14"/>
      <c r="U44" s="130"/>
      <c r="V44" s="130"/>
      <c r="W44" s="130"/>
      <c r="X44" s="130"/>
      <c r="Y44" s="130"/>
      <c r="Z44" s="130"/>
      <c r="AA44" s="130"/>
      <c r="AB44" s="130"/>
      <c r="AC44" s="130"/>
      <c r="AD44" s="130"/>
      <c r="AE44" s="130"/>
      <c r="AF44" s="130"/>
      <c r="AG44" s="130"/>
      <c r="AH44" s="130"/>
      <c r="AI44" s="130"/>
      <c r="AJ44" s="130"/>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row>
    <row r="45" spans="2:66" x14ac:dyDescent="0.4">
      <c r="B45" s="11" t="s">
        <v>10</v>
      </c>
      <c r="C45" s="12"/>
      <c r="D45" s="6">
        <v>629</v>
      </c>
      <c r="E45" s="6">
        <v>648</v>
      </c>
      <c r="F45" s="6">
        <v>588</v>
      </c>
      <c r="G45" s="6">
        <v>645</v>
      </c>
      <c r="H45" s="13">
        <v>2510</v>
      </c>
      <c r="I45" s="6">
        <v>655</v>
      </c>
      <c r="J45" s="6">
        <v>661</v>
      </c>
      <c r="K45" s="88">
        <v>759</v>
      </c>
      <c r="L45" s="88">
        <v>813</v>
      </c>
      <c r="M45" s="90">
        <v>2888</v>
      </c>
      <c r="N45" s="88">
        <v>794</v>
      </c>
      <c r="O45" s="88">
        <v>746</v>
      </c>
      <c r="P45" s="88">
        <v>765</v>
      </c>
      <c r="Q45" s="88">
        <v>842</v>
      </c>
      <c r="R45" s="90">
        <v>3147</v>
      </c>
      <c r="S45" s="51"/>
      <c r="U45" s="130"/>
      <c r="V45" s="130"/>
      <c r="W45" s="130"/>
      <c r="X45" s="130"/>
      <c r="Y45" s="130"/>
      <c r="Z45" s="130"/>
      <c r="AA45" s="130"/>
      <c r="AB45" s="130"/>
      <c r="AC45" s="130"/>
      <c r="AD45" s="130"/>
      <c r="AE45" s="130"/>
      <c r="AF45" s="130"/>
      <c r="AG45" s="130"/>
      <c r="AH45" s="130"/>
      <c r="AI45" s="130"/>
      <c r="AJ45" s="130"/>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row>
    <row r="46" spans="2:66" x14ac:dyDescent="0.4">
      <c r="B46" s="18"/>
      <c r="C46" s="12"/>
      <c r="D46" s="6" t="s">
        <v>46</v>
      </c>
      <c r="E46" s="6" t="s">
        <v>46</v>
      </c>
      <c r="F46" s="6" t="s">
        <v>46</v>
      </c>
      <c r="G46" s="6" t="s">
        <v>46</v>
      </c>
      <c r="H46" s="13" t="s">
        <v>46</v>
      </c>
      <c r="I46" s="6" t="s">
        <v>46</v>
      </c>
      <c r="J46" s="6" t="s">
        <v>46</v>
      </c>
      <c r="K46" s="104" t="s">
        <v>46</v>
      </c>
      <c r="L46" s="104" t="s">
        <v>46</v>
      </c>
      <c r="M46" s="106" t="s">
        <v>46</v>
      </c>
      <c r="N46" s="104" t="s">
        <v>46</v>
      </c>
      <c r="O46" s="104" t="s">
        <v>46</v>
      </c>
      <c r="P46" s="104" t="s">
        <v>46</v>
      </c>
      <c r="Q46" s="104" t="s">
        <v>46</v>
      </c>
      <c r="R46" s="106" t="s">
        <v>46</v>
      </c>
      <c r="S46" s="14"/>
      <c r="U46" s="130"/>
      <c r="V46" s="130"/>
      <c r="W46" s="130"/>
      <c r="X46" s="130"/>
      <c r="Y46" s="130"/>
      <c r="Z46" s="130"/>
      <c r="AA46" s="130"/>
      <c r="AB46" s="130"/>
      <c r="AC46" s="130"/>
      <c r="AD46" s="130"/>
      <c r="AE46" s="130"/>
      <c r="AF46" s="130"/>
      <c r="AG46" s="130"/>
      <c r="AH46" s="130"/>
      <c r="AI46" s="130"/>
      <c r="AJ46" s="130"/>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row>
    <row r="47" spans="2:66" x14ac:dyDescent="0.4">
      <c r="B47" s="11" t="s">
        <v>12</v>
      </c>
      <c r="C47" s="12"/>
      <c r="D47" s="19">
        <v>-5536</v>
      </c>
      <c r="E47" s="19">
        <v>-12096</v>
      </c>
      <c r="F47" s="19">
        <v>-10320</v>
      </c>
      <c r="G47" s="19">
        <v>-17057</v>
      </c>
      <c r="H47" s="20">
        <v>-45009</v>
      </c>
      <c r="I47" s="19">
        <v>-15669</v>
      </c>
      <c r="J47" s="19">
        <v>-14191</v>
      </c>
      <c r="K47" s="107">
        <v>-19579</v>
      </c>
      <c r="L47" s="107">
        <v>-32455</v>
      </c>
      <c r="M47" s="108">
        <v>-81894</v>
      </c>
      <c r="N47" s="107">
        <v>-11855</v>
      </c>
      <c r="O47" s="107">
        <v>-16161</v>
      </c>
      <c r="P47" s="107">
        <v>-25530</v>
      </c>
      <c r="Q47" s="107">
        <v>-21788</v>
      </c>
      <c r="R47" s="108">
        <v>-75334</v>
      </c>
      <c r="S47" s="67"/>
      <c r="U47" s="130"/>
      <c r="V47" s="130"/>
      <c r="W47" s="130"/>
      <c r="X47" s="130"/>
      <c r="Y47" s="130"/>
      <c r="Z47" s="130"/>
      <c r="AA47" s="130"/>
      <c r="AB47" s="130"/>
      <c r="AC47" s="130"/>
      <c r="AD47" s="130"/>
      <c r="AE47" s="130"/>
      <c r="AF47" s="130"/>
      <c r="AG47" s="130"/>
      <c r="AH47" s="130"/>
      <c r="AI47" s="130"/>
      <c r="AJ47" s="130"/>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row>
    <row r="48" spans="2:66" x14ac:dyDescent="0.4">
      <c r="B48" s="11"/>
      <c r="C48" s="12"/>
      <c r="D48" s="6" t="s">
        <v>46</v>
      </c>
      <c r="E48" s="6" t="s">
        <v>46</v>
      </c>
      <c r="F48" s="6" t="s">
        <v>46</v>
      </c>
      <c r="G48" s="6" t="s">
        <v>46</v>
      </c>
      <c r="H48" s="13" t="s">
        <v>46</v>
      </c>
      <c r="I48" s="6" t="s">
        <v>46</v>
      </c>
      <c r="J48" s="6" t="s">
        <v>46</v>
      </c>
      <c r="K48" s="14" t="s">
        <v>46</v>
      </c>
      <c r="L48" s="14" t="s">
        <v>46</v>
      </c>
      <c r="M48" s="15" t="s">
        <v>46</v>
      </c>
      <c r="N48" s="104" t="s">
        <v>46</v>
      </c>
      <c r="O48" s="104" t="s">
        <v>46</v>
      </c>
      <c r="P48" s="104" t="s">
        <v>46</v>
      </c>
      <c r="Q48" s="104" t="s">
        <v>46</v>
      </c>
      <c r="R48" s="106" t="s">
        <v>46</v>
      </c>
      <c r="S48" s="14"/>
      <c r="U48" s="130"/>
      <c r="V48" s="130"/>
      <c r="W48" s="130"/>
      <c r="X48" s="130"/>
      <c r="Y48" s="130"/>
      <c r="Z48" s="130"/>
      <c r="AA48" s="130"/>
      <c r="AB48" s="130"/>
      <c r="AC48" s="130"/>
      <c r="AD48" s="130"/>
      <c r="AE48" s="130"/>
      <c r="AF48" s="130"/>
      <c r="AG48" s="130"/>
      <c r="AH48" s="130"/>
      <c r="AI48" s="130"/>
      <c r="AJ48" s="130"/>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row>
    <row r="49" spans="2:66" ht="15" thickBot="1" x14ac:dyDescent="0.45">
      <c r="B49" s="21" t="s">
        <v>49</v>
      </c>
      <c r="C49" s="22"/>
      <c r="D49" s="23">
        <v>-922</v>
      </c>
      <c r="E49" s="23">
        <v>-1897</v>
      </c>
      <c r="F49" s="23">
        <v>-2250</v>
      </c>
      <c r="G49" s="23">
        <v>-2376</v>
      </c>
      <c r="H49" s="24">
        <v>-7445</v>
      </c>
      <c r="I49" s="23">
        <v>-1644</v>
      </c>
      <c r="J49" s="23">
        <v>-1862</v>
      </c>
      <c r="K49" s="63">
        <v>-5890</v>
      </c>
      <c r="L49" s="64">
        <v>-3363</v>
      </c>
      <c r="M49" s="65">
        <v>-12759</v>
      </c>
      <c r="N49" s="109">
        <v>-2155</v>
      </c>
      <c r="O49" s="110">
        <v>-3114</v>
      </c>
      <c r="P49" s="110">
        <v>-4093</v>
      </c>
      <c r="Q49" s="110">
        <v>-4616</v>
      </c>
      <c r="R49" s="79">
        <v>-13978</v>
      </c>
      <c r="S49" s="68"/>
      <c r="U49" s="130"/>
      <c r="V49" s="130"/>
      <c r="W49" s="130"/>
      <c r="X49" s="130"/>
      <c r="Y49" s="130"/>
      <c r="Z49" s="130"/>
      <c r="AA49" s="130"/>
      <c r="AB49" s="130"/>
      <c r="AC49" s="130"/>
      <c r="AD49" s="130"/>
      <c r="AE49" s="130"/>
      <c r="AF49" s="130"/>
      <c r="AG49" s="130"/>
      <c r="AH49" s="130"/>
      <c r="AI49" s="130"/>
      <c r="AJ49" s="130"/>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row>
    <row r="50" spans="2:66" ht="15" thickBot="1" x14ac:dyDescent="0.45">
      <c r="D50" s="143"/>
      <c r="H50" s="27"/>
      <c r="M50" s="27"/>
      <c r="R50" s="27"/>
      <c r="U50" s="130"/>
      <c r="V50" s="130"/>
      <c r="W50" s="130"/>
      <c r="X50" s="130"/>
      <c r="Y50" s="130"/>
      <c r="Z50" s="130"/>
      <c r="AA50" s="130"/>
      <c r="AB50" s="130"/>
      <c r="AC50" s="130"/>
      <c r="AD50" s="130"/>
      <c r="AE50" s="130"/>
      <c r="AF50" s="130"/>
      <c r="AG50" s="130"/>
      <c r="AH50" s="130"/>
      <c r="AI50" s="130"/>
      <c r="AJ50" s="130"/>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row>
    <row r="51" spans="2:66" x14ac:dyDescent="0.4">
      <c r="B51" s="7" t="s">
        <v>13</v>
      </c>
      <c r="C51" s="8"/>
      <c r="D51" s="9" t="s">
        <v>3</v>
      </c>
      <c r="E51" s="9" t="s">
        <v>4</v>
      </c>
      <c r="F51" s="9" t="s">
        <v>5</v>
      </c>
      <c r="G51" s="9" t="s">
        <v>6</v>
      </c>
      <c r="H51" s="10" t="s">
        <v>7</v>
      </c>
      <c r="I51" s="9" t="s">
        <v>8</v>
      </c>
      <c r="J51" s="9" t="s">
        <v>9</v>
      </c>
      <c r="K51" s="9" t="s">
        <v>35</v>
      </c>
      <c r="L51" s="9" t="s">
        <v>36</v>
      </c>
      <c r="M51" s="49" t="s">
        <v>37</v>
      </c>
      <c r="N51" s="9" t="s">
        <v>38</v>
      </c>
      <c r="O51" s="9" t="s">
        <v>39</v>
      </c>
      <c r="P51" s="9" t="s">
        <v>40</v>
      </c>
      <c r="Q51" s="9" t="s">
        <v>41</v>
      </c>
      <c r="R51" s="49" t="s">
        <v>42</v>
      </c>
      <c r="S51" s="9" t="s">
        <v>43</v>
      </c>
      <c r="U51" s="130"/>
      <c r="V51" s="130"/>
      <c r="W51" s="130"/>
      <c r="X51" s="130"/>
      <c r="Y51" s="130"/>
      <c r="Z51" s="130"/>
      <c r="AA51" s="130"/>
      <c r="AB51" s="130"/>
      <c r="AC51" s="130"/>
      <c r="AD51" s="130"/>
      <c r="AE51" s="130"/>
      <c r="AF51" s="130"/>
      <c r="AG51" s="130"/>
      <c r="AH51" s="130"/>
      <c r="AI51" s="130"/>
      <c r="AJ51" s="130"/>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row>
    <row r="52" spans="2:66" x14ac:dyDescent="0.4">
      <c r="B52" s="11" t="s">
        <v>31</v>
      </c>
      <c r="C52" s="12"/>
      <c r="D52" s="139">
        <v>965903</v>
      </c>
      <c r="E52" s="5">
        <v>1078038</v>
      </c>
      <c r="F52" s="5">
        <v>1056032</v>
      </c>
      <c r="G52" s="5">
        <v>1235168</v>
      </c>
      <c r="H52" s="28">
        <v>4335141</v>
      </c>
      <c r="I52" s="5">
        <v>1001980</v>
      </c>
      <c r="J52" s="5">
        <v>1139368</v>
      </c>
      <c r="K52" s="39">
        <v>1179059</v>
      </c>
      <c r="L52" s="85">
        <v>1501617</v>
      </c>
      <c r="M52" s="78">
        <v>4822024</v>
      </c>
      <c r="N52" s="39">
        <v>1141170</v>
      </c>
      <c r="O52" s="111">
        <v>1347649</v>
      </c>
      <c r="P52" s="111">
        <v>1463098</v>
      </c>
      <c r="Q52" s="111">
        <v>1606545</v>
      </c>
      <c r="R52" s="112">
        <v>5558462</v>
      </c>
      <c r="S52" s="70"/>
      <c r="U52" s="130"/>
      <c r="V52" s="130"/>
      <c r="W52" s="130"/>
      <c r="X52" s="130"/>
      <c r="Y52" s="130"/>
      <c r="Z52" s="130"/>
      <c r="AA52" s="130"/>
      <c r="AB52" s="130"/>
      <c r="AC52" s="130"/>
      <c r="AD52" s="130"/>
      <c r="AE52" s="130"/>
      <c r="AF52" s="130"/>
      <c r="AG52" s="130"/>
      <c r="AH52" s="130"/>
      <c r="AI52" s="130"/>
      <c r="AJ52" s="130"/>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row>
    <row r="53" spans="2:66" s="99" customFormat="1" x14ac:dyDescent="0.4">
      <c r="B53" s="91" t="s">
        <v>51</v>
      </c>
      <c r="C53" s="93"/>
      <c r="D53" s="140">
        <v>105920</v>
      </c>
      <c r="E53" s="111">
        <v>123875</v>
      </c>
      <c r="F53" s="111">
        <v>122690</v>
      </c>
      <c r="G53" s="111">
        <v>148268</v>
      </c>
      <c r="H53" s="112">
        <v>500753</v>
      </c>
      <c r="I53" s="82">
        <v>108251</v>
      </c>
      <c r="J53" s="80">
        <v>121370</v>
      </c>
      <c r="K53" s="80">
        <v>113234</v>
      </c>
      <c r="L53" s="85">
        <v>175964</v>
      </c>
      <c r="M53" s="78">
        <v>518819</v>
      </c>
      <c r="N53" s="80">
        <v>140441</v>
      </c>
      <c r="O53" s="80">
        <v>153305</v>
      </c>
      <c r="P53" s="80">
        <v>194596</v>
      </c>
      <c r="Q53" s="111">
        <v>166910</v>
      </c>
      <c r="R53" s="112">
        <v>655252</v>
      </c>
      <c r="S53" s="111"/>
      <c r="U53" s="130"/>
      <c r="V53" s="130"/>
      <c r="W53" s="130"/>
      <c r="X53" s="130"/>
      <c r="Y53" s="130"/>
      <c r="Z53" s="130"/>
      <c r="AA53" s="130"/>
      <c r="AB53" s="130"/>
      <c r="AC53" s="130"/>
      <c r="AD53" s="130"/>
      <c r="AE53" s="130"/>
      <c r="AF53" s="130"/>
      <c r="AG53" s="130"/>
      <c r="AH53" s="130"/>
      <c r="AI53" s="130"/>
      <c r="AJ53" s="130"/>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row>
    <row r="54" spans="2:66" s="99" customFormat="1" x14ac:dyDescent="0.4">
      <c r="B54" s="91" t="s">
        <v>33</v>
      </c>
      <c r="C54" s="93"/>
      <c r="D54" s="126">
        <v>0</v>
      </c>
      <c r="E54" s="98">
        <v>0</v>
      </c>
      <c r="F54" s="98">
        <v>600</v>
      </c>
      <c r="G54" s="98">
        <v>6183</v>
      </c>
      <c r="H54" s="89">
        <v>6783</v>
      </c>
      <c r="I54" s="83">
        <v>3000</v>
      </c>
      <c r="J54" s="81">
        <v>0</v>
      </c>
      <c r="K54" s="81">
        <v>7783</v>
      </c>
      <c r="L54" s="86">
        <v>12831</v>
      </c>
      <c r="M54" s="97">
        <v>23614</v>
      </c>
      <c r="N54" s="81">
        <v>7045</v>
      </c>
      <c r="O54" s="81">
        <v>8400</v>
      </c>
      <c r="P54" s="81">
        <v>9650</v>
      </c>
      <c r="Q54" s="98">
        <v>11582</v>
      </c>
      <c r="R54" s="113">
        <v>36677</v>
      </c>
      <c r="S54" s="95"/>
      <c r="U54" s="130"/>
      <c r="V54" s="130"/>
      <c r="W54" s="130"/>
      <c r="X54" s="130"/>
      <c r="Y54" s="130"/>
      <c r="Z54" s="130"/>
      <c r="AA54" s="130"/>
      <c r="AB54" s="130"/>
      <c r="AC54" s="130"/>
      <c r="AD54" s="130"/>
      <c r="AE54" s="130"/>
      <c r="AF54" s="130"/>
      <c r="AG54" s="130"/>
      <c r="AH54" s="130"/>
      <c r="AI54" s="130"/>
      <c r="AJ54" s="130"/>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row>
    <row r="55" spans="2:66" s="99" customFormat="1" x14ac:dyDescent="0.4">
      <c r="B55" s="92" t="s">
        <v>47</v>
      </c>
      <c r="C55" s="93"/>
      <c r="D55" s="140">
        <v>859983</v>
      </c>
      <c r="E55" s="111">
        <v>954163</v>
      </c>
      <c r="F55" s="111">
        <v>932742</v>
      </c>
      <c r="G55" s="111">
        <v>1080718</v>
      </c>
      <c r="H55" s="112">
        <v>3827605</v>
      </c>
      <c r="I55" s="100">
        <v>890729</v>
      </c>
      <c r="J55" s="101">
        <v>1017998</v>
      </c>
      <c r="K55" s="101">
        <v>1058042</v>
      </c>
      <c r="L55" s="102">
        <v>1312822</v>
      </c>
      <c r="M55" s="103">
        <v>4279591</v>
      </c>
      <c r="N55" s="84">
        <v>993684</v>
      </c>
      <c r="O55" s="118">
        <v>1185944</v>
      </c>
      <c r="P55" s="118">
        <v>1258852</v>
      </c>
      <c r="Q55" s="118">
        <v>1428053</v>
      </c>
      <c r="R55" s="119">
        <v>4866533</v>
      </c>
      <c r="S55" s="111"/>
      <c r="U55" s="130"/>
      <c r="V55" s="130"/>
      <c r="W55" s="130"/>
      <c r="X55" s="130"/>
      <c r="Y55" s="130"/>
      <c r="Z55" s="130"/>
      <c r="AA55" s="130"/>
      <c r="AB55" s="130"/>
      <c r="AC55" s="130"/>
      <c r="AD55" s="130"/>
      <c r="AE55" s="130"/>
      <c r="AF55" s="130"/>
      <c r="AG55" s="130"/>
      <c r="AH55" s="130"/>
      <c r="AI55" s="130"/>
      <c r="AJ55" s="130"/>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row>
    <row r="56" spans="2:66" x14ac:dyDescent="0.4">
      <c r="B56" s="11"/>
      <c r="C56" s="12"/>
      <c r="D56" s="141" t="s">
        <v>46</v>
      </c>
      <c r="E56" s="2" t="s">
        <v>46</v>
      </c>
      <c r="F56" s="2" t="s">
        <v>46</v>
      </c>
      <c r="G56" s="2" t="s">
        <v>46</v>
      </c>
      <c r="H56" s="27" t="s">
        <v>46</v>
      </c>
      <c r="I56" s="2" t="s">
        <v>46</v>
      </c>
      <c r="J56" s="2" t="s">
        <v>46</v>
      </c>
      <c r="K56" s="2" t="s">
        <v>46</v>
      </c>
      <c r="L56" s="2" t="s">
        <v>46</v>
      </c>
      <c r="M56" s="27" t="s">
        <v>46</v>
      </c>
      <c r="N56" s="2" t="s">
        <v>46</v>
      </c>
      <c r="O56" s="99" t="s">
        <v>46</v>
      </c>
      <c r="P56" s="99" t="s">
        <v>46</v>
      </c>
      <c r="Q56" s="99" t="s">
        <v>46</v>
      </c>
      <c r="R56" s="114" t="s">
        <v>46</v>
      </c>
      <c r="S56" s="71"/>
      <c r="U56" s="130"/>
      <c r="V56" s="130"/>
      <c r="W56" s="130"/>
      <c r="X56" s="130"/>
      <c r="Y56" s="130"/>
      <c r="Z56" s="130"/>
      <c r="AA56" s="130"/>
      <c r="AB56" s="130"/>
      <c r="AC56" s="130"/>
      <c r="AD56" s="130"/>
      <c r="AE56" s="130"/>
      <c r="AF56" s="130"/>
      <c r="AG56" s="130"/>
      <c r="AH56" s="130"/>
      <c r="AI56" s="130"/>
      <c r="AJ56" s="130"/>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row>
    <row r="57" spans="2:66" x14ac:dyDescent="0.4">
      <c r="B57" s="11" t="s">
        <v>10</v>
      </c>
      <c r="C57" s="12"/>
      <c r="D57" s="139">
        <v>49492</v>
      </c>
      <c r="E57" s="5">
        <v>50794</v>
      </c>
      <c r="F57" s="5">
        <v>51163</v>
      </c>
      <c r="G57" s="5">
        <v>51087</v>
      </c>
      <c r="H57" s="28">
        <v>202536</v>
      </c>
      <c r="I57" s="5">
        <v>50508</v>
      </c>
      <c r="J57" s="5">
        <v>49845</v>
      </c>
      <c r="K57" s="5">
        <v>56073</v>
      </c>
      <c r="L57" s="5">
        <v>65176</v>
      </c>
      <c r="M57" s="28">
        <v>221602</v>
      </c>
      <c r="N57" s="5">
        <v>63402</v>
      </c>
      <c r="O57" s="111">
        <v>61686</v>
      </c>
      <c r="P57" s="111">
        <v>64405</v>
      </c>
      <c r="Q57" s="111">
        <v>66522</v>
      </c>
      <c r="R57" s="112">
        <v>256015</v>
      </c>
      <c r="S57" s="70"/>
      <c r="U57" s="130"/>
      <c r="V57" s="130"/>
      <c r="W57" s="130"/>
      <c r="X57" s="130"/>
      <c r="Y57" s="130"/>
      <c r="Z57" s="130"/>
      <c r="AA57" s="130"/>
      <c r="AB57" s="130"/>
      <c r="AC57" s="130"/>
      <c r="AD57" s="130"/>
      <c r="AE57" s="130"/>
      <c r="AF57" s="130"/>
      <c r="AG57" s="130"/>
      <c r="AH57" s="130"/>
      <c r="AI57" s="130"/>
      <c r="AJ57" s="130"/>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row>
    <row r="58" spans="2:66" x14ac:dyDescent="0.4">
      <c r="B58" s="29"/>
      <c r="C58" s="12"/>
      <c r="D58" s="139" t="s">
        <v>46</v>
      </c>
      <c r="E58" s="5" t="s">
        <v>46</v>
      </c>
      <c r="F58" s="5" t="s">
        <v>46</v>
      </c>
      <c r="G58" s="5" t="s">
        <v>46</v>
      </c>
      <c r="H58" s="28" t="s">
        <v>46</v>
      </c>
      <c r="I58" s="5" t="s">
        <v>46</v>
      </c>
      <c r="J58" s="5" t="s">
        <v>46</v>
      </c>
      <c r="K58" s="5" t="s">
        <v>46</v>
      </c>
      <c r="L58" s="5" t="s">
        <v>46</v>
      </c>
      <c r="M58" s="28" t="s">
        <v>46</v>
      </c>
      <c r="N58" s="5" t="s">
        <v>46</v>
      </c>
      <c r="O58" s="111" t="s">
        <v>46</v>
      </c>
      <c r="P58" s="111" t="s">
        <v>46</v>
      </c>
      <c r="Q58" s="111" t="s">
        <v>46</v>
      </c>
      <c r="R58" s="112" t="s">
        <v>46</v>
      </c>
      <c r="S58" s="70"/>
      <c r="U58" s="130"/>
      <c r="V58" s="130"/>
      <c r="W58" s="130"/>
      <c r="X58" s="130"/>
      <c r="Y58" s="130"/>
      <c r="Z58" s="130"/>
      <c r="AA58" s="130"/>
      <c r="AB58" s="130"/>
      <c r="AC58" s="130"/>
      <c r="AD58" s="130"/>
      <c r="AE58" s="130"/>
      <c r="AF58" s="130"/>
      <c r="AG58" s="130"/>
      <c r="AH58" s="130"/>
      <c r="AI58" s="130"/>
      <c r="AJ58" s="130"/>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row>
    <row r="59" spans="2:66" x14ac:dyDescent="0.4">
      <c r="B59" s="30" t="s">
        <v>24</v>
      </c>
      <c r="C59" s="12"/>
      <c r="D59" s="139">
        <v>-907</v>
      </c>
      <c r="E59" s="5">
        <v>35001</v>
      </c>
      <c r="F59" s="5">
        <v>29376</v>
      </c>
      <c r="G59" s="31">
        <v>81221</v>
      </c>
      <c r="H59" s="28">
        <v>144691</v>
      </c>
      <c r="I59" s="32">
        <v>14136</v>
      </c>
      <c r="J59" s="5">
        <v>71927</v>
      </c>
      <c r="K59" s="39">
        <v>69377</v>
      </c>
      <c r="L59" s="54">
        <v>81496</v>
      </c>
      <c r="M59" s="40">
        <v>236936</v>
      </c>
      <c r="N59" s="39">
        <v>8918</v>
      </c>
      <c r="O59" s="111">
        <v>63971</v>
      </c>
      <c r="P59" s="111">
        <v>65134</v>
      </c>
      <c r="Q59" s="111">
        <v>86530</v>
      </c>
      <c r="R59" s="112">
        <v>224553</v>
      </c>
      <c r="S59" s="72"/>
      <c r="U59" s="130"/>
      <c r="V59" s="130"/>
      <c r="W59" s="130"/>
      <c r="X59" s="130"/>
      <c r="Y59" s="130"/>
      <c r="Z59" s="130"/>
      <c r="AA59" s="130"/>
      <c r="AB59" s="130"/>
      <c r="AC59" s="130"/>
      <c r="AD59" s="130"/>
      <c r="AE59" s="130"/>
      <c r="AF59" s="130"/>
      <c r="AG59" s="130"/>
      <c r="AH59" s="130"/>
      <c r="AI59" s="130"/>
      <c r="AJ59" s="130"/>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row>
    <row r="60" spans="2:66" x14ac:dyDescent="0.4">
      <c r="B60" s="18" t="s">
        <v>14</v>
      </c>
      <c r="C60" s="12"/>
      <c r="D60" s="139">
        <v>3539</v>
      </c>
      <c r="E60" s="5">
        <v>16477</v>
      </c>
      <c r="F60" s="5">
        <v>18096</v>
      </c>
      <c r="G60" s="31">
        <v>29974</v>
      </c>
      <c r="H60" s="28">
        <v>68086</v>
      </c>
      <c r="I60" s="32">
        <v>9970</v>
      </c>
      <c r="J60" s="5">
        <v>24377</v>
      </c>
      <c r="K60" s="39">
        <v>21131</v>
      </c>
      <c r="L60" s="54">
        <v>18699</v>
      </c>
      <c r="M60" s="40">
        <v>74177</v>
      </c>
      <c r="N60" s="39">
        <v>4712</v>
      </c>
      <c r="O60" s="111">
        <v>25244</v>
      </c>
      <c r="P60" s="111">
        <v>19120</v>
      </c>
      <c r="Q60" s="111">
        <v>31078</v>
      </c>
      <c r="R60" s="112">
        <v>80154</v>
      </c>
      <c r="S60" s="72"/>
      <c r="U60" s="130"/>
      <c r="V60" s="130"/>
      <c r="W60" s="130"/>
      <c r="X60" s="130"/>
      <c r="Y60" s="130"/>
      <c r="Z60" s="130"/>
      <c r="AA60" s="130"/>
      <c r="AB60" s="130"/>
      <c r="AC60" s="130"/>
      <c r="AD60" s="130"/>
      <c r="AE60" s="130"/>
      <c r="AF60" s="130"/>
      <c r="AG60" s="130"/>
      <c r="AH60" s="130"/>
      <c r="AI60" s="130"/>
      <c r="AJ60" s="130"/>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row>
    <row r="61" spans="2:66" x14ac:dyDescent="0.4">
      <c r="B61" s="18" t="s">
        <v>15</v>
      </c>
      <c r="C61" s="12"/>
      <c r="D61" s="139">
        <v>-3320</v>
      </c>
      <c r="E61" s="5">
        <v>-886</v>
      </c>
      <c r="F61" s="5">
        <v>-801</v>
      </c>
      <c r="G61" s="31">
        <v>-912</v>
      </c>
      <c r="H61" s="28">
        <v>-5919</v>
      </c>
      <c r="I61" s="32">
        <v>-651</v>
      </c>
      <c r="J61" s="5">
        <v>-932</v>
      </c>
      <c r="K61" s="39">
        <v>-4121</v>
      </c>
      <c r="L61" s="54">
        <v>-1976</v>
      </c>
      <c r="M61" s="40">
        <v>-7680</v>
      </c>
      <c r="N61" s="39">
        <v>-4574</v>
      </c>
      <c r="O61" s="111">
        <v>-5547</v>
      </c>
      <c r="P61" s="111">
        <v>-2270</v>
      </c>
      <c r="Q61" s="111">
        <v>-3731</v>
      </c>
      <c r="R61" s="112">
        <v>-16122</v>
      </c>
      <c r="S61" s="72"/>
      <c r="U61" s="130"/>
      <c r="V61" s="130"/>
      <c r="W61" s="130"/>
      <c r="X61" s="130"/>
      <c r="Y61" s="130"/>
      <c r="Z61" s="130"/>
      <c r="AA61" s="130"/>
      <c r="AB61" s="130"/>
      <c r="AC61" s="130"/>
      <c r="AD61" s="130"/>
      <c r="AE61" s="130"/>
      <c r="AF61" s="130"/>
      <c r="AG61" s="130"/>
      <c r="AH61" s="130"/>
      <c r="AI61" s="130"/>
      <c r="AJ61" s="130"/>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row>
    <row r="62" spans="2:66" x14ac:dyDescent="0.4">
      <c r="B62" s="18" t="s">
        <v>16</v>
      </c>
      <c r="C62" s="12"/>
      <c r="D62" s="41">
        <v>22832</v>
      </c>
      <c r="E62" s="33">
        <v>24670</v>
      </c>
      <c r="F62" s="33">
        <v>24228</v>
      </c>
      <c r="G62" s="34">
        <v>22347</v>
      </c>
      <c r="H62" s="35">
        <v>94077</v>
      </c>
      <c r="I62" s="36">
        <v>19872</v>
      </c>
      <c r="J62" s="33">
        <v>19376</v>
      </c>
      <c r="K62" s="59">
        <v>23350</v>
      </c>
      <c r="L62" s="60">
        <v>23181</v>
      </c>
      <c r="M62" s="61">
        <v>85779</v>
      </c>
      <c r="N62" s="59">
        <v>22548</v>
      </c>
      <c r="O62" s="115">
        <v>15515</v>
      </c>
      <c r="P62" s="115">
        <v>22700</v>
      </c>
      <c r="Q62" s="115">
        <v>21610</v>
      </c>
      <c r="R62" s="113">
        <v>82373</v>
      </c>
      <c r="S62" s="74"/>
      <c r="U62" s="130"/>
      <c r="V62" s="130"/>
      <c r="W62" s="130"/>
      <c r="X62" s="130"/>
      <c r="Y62" s="130"/>
      <c r="Z62" s="130"/>
      <c r="AA62" s="130"/>
      <c r="AB62" s="130"/>
      <c r="AC62" s="130"/>
      <c r="AD62" s="130"/>
      <c r="AE62" s="130"/>
      <c r="AF62" s="130"/>
      <c r="AG62" s="130"/>
      <c r="AH62" s="130"/>
      <c r="AI62" s="130"/>
      <c r="AJ62" s="130"/>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row>
    <row r="63" spans="2:66" x14ac:dyDescent="0.4">
      <c r="B63" s="11" t="s">
        <v>12</v>
      </c>
      <c r="C63" s="12"/>
      <c r="D63" s="142">
        <v>22144</v>
      </c>
      <c r="E63" s="37">
        <v>75262</v>
      </c>
      <c r="F63" s="37">
        <v>70899</v>
      </c>
      <c r="G63" s="37">
        <v>132630</v>
      </c>
      <c r="H63" s="38">
        <v>300935</v>
      </c>
      <c r="I63" s="37">
        <v>43327</v>
      </c>
      <c r="J63" s="37">
        <v>114748</v>
      </c>
      <c r="K63" s="52">
        <v>109737</v>
      </c>
      <c r="L63" s="53">
        <v>121400</v>
      </c>
      <c r="M63" s="62">
        <v>389212</v>
      </c>
      <c r="N63" s="52">
        <v>31604</v>
      </c>
      <c r="O63" s="116">
        <v>99183</v>
      </c>
      <c r="P63" s="116">
        <v>104684</v>
      </c>
      <c r="Q63" s="116">
        <v>135487</v>
      </c>
      <c r="R63" s="117">
        <v>370958</v>
      </c>
      <c r="S63" s="75">
        <f t="shared" ref="S63" si="0">SUM(S59:S62)</f>
        <v>0</v>
      </c>
      <c r="U63" s="130"/>
      <c r="V63" s="130"/>
      <c r="W63" s="130"/>
      <c r="X63" s="130"/>
      <c r="Y63" s="130"/>
      <c r="Z63" s="130"/>
      <c r="AA63" s="130"/>
      <c r="AB63" s="130"/>
      <c r="AC63" s="130"/>
      <c r="AD63" s="130"/>
      <c r="AE63" s="130"/>
      <c r="AF63" s="130"/>
      <c r="AG63" s="130"/>
      <c r="AH63" s="130"/>
      <c r="AI63" s="130"/>
      <c r="AJ63" s="130"/>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row>
    <row r="64" spans="2:66" x14ac:dyDescent="0.4">
      <c r="B64" s="18" t="s">
        <v>17</v>
      </c>
      <c r="C64" s="12"/>
      <c r="D64" s="139">
        <v>0</v>
      </c>
      <c r="E64" s="5">
        <v>2282</v>
      </c>
      <c r="F64" s="5">
        <v>0</v>
      </c>
      <c r="G64" s="5">
        <v>0</v>
      </c>
      <c r="H64" s="28">
        <v>2282</v>
      </c>
      <c r="I64" s="5">
        <v>0</v>
      </c>
      <c r="J64" s="5">
        <v>0</v>
      </c>
      <c r="K64" s="5">
        <v>0</v>
      </c>
      <c r="L64" s="5">
        <v>0</v>
      </c>
      <c r="M64" s="28">
        <v>0</v>
      </c>
      <c r="N64" s="5">
        <v>0</v>
      </c>
      <c r="O64" s="111">
        <v>0</v>
      </c>
      <c r="P64" s="111">
        <v>406</v>
      </c>
      <c r="Q64" s="111">
        <v>290</v>
      </c>
      <c r="R64" s="112">
        <v>696</v>
      </c>
      <c r="S64" s="70"/>
      <c r="U64" s="130"/>
      <c r="V64" s="130"/>
      <c r="W64" s="130"/>
      <c r="X64" s="130"/>
      <c r="Y64" s="130"/>
      <c r="Z64" s="130"/>
      <c r="AA64" s="130"/>
      <c r="AB64" s="130"/>
      <c r="AC64" s="130"/>
      <c r="AD64" s="130"/>
      <c r="AE64" s="130"/>
      <c r="AF64" s="130"/>
      <c r="AG64" s="130"/>
      <c r="AH64" s="130"/>
      <c r="AI64" s="130"/>
      <c r="AJ64" s="130"/>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row>
    <row r="65" spans="2:66" x14ac:dyDescent="0.4">
      <c r="B65" s="18" t="s">
        <v>10</v>
      </c>
      <c r="C65" s="12"/>
      <c r="D65" s="139">
        <v>49492</v>
      </c>
      <c r="E65" s="5">
        <v>50794</v>
      </c>
      <c r="F65" s="5">
        <v>51163</v>
      </c>
      <c r="G65" s="5">
        <v>51087</v>
      </c>
      <c r="H65" s="28">
        <v>202536</v>
      </c>
      <c r="I65" s="5">
        <v>50508</v>
      </c>
      <c r="J65" s="5">
        <v>49845</v>
      </c>
      <c r="K65" s="39">
        <v>56073</v>
      </c>
      <c r="L65" s="54">
        <v>65176</v>
      </c>
      <c r="M65" s="55">
        <v>221602</v>
      </c>
      <c r="N65" s="39">
        <v>63402</v>
      </c>
      <c r="O65" s="111">
        <v>61686</v>
      </c>
      <c r="P65" s="111">
        <v>64405</v>
      </c>
      <c r="Q65" s="111">
        <v>66522</v>
      </c>
      <c r="R65" s="112">
        <v>256015</v>
      </c>
      <c r="S65" s="70"/>
      <c r="U65" s="130"/>
      <c r="V65" s="130"/>
      <c r="W65" s="130"/>
      <c r="X65" s="130"/>
      <c r="Y65" s="130"/>
      <c r="Z65" s="130"/>
      <c r="AA65" s="130"/>
      <c r="AB65" s="130"/>
      <c r="AC65" s="130"/>
      <c r="AD65" s="130"/>
      <c r="AE65" s="130"/>
      <c r="AF65" s="130"/>
      <c r="AG65" s="130"/>
      <c r="AH65" s="130"/>
      <c r="AI65" s="130"/>
      <c r="AJ65" s="130"/>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row>
    <row r="66" spans="2:66" x14ac:dyDescent="0.4">
      <c r="B66" s="18" t="s">
        <v>22</v>
      </c>
      <c r="C66" s="12"/>
      <c r="D66" s="139">
        <v>-3035</v>
      </c>
      <c r="E66" s="5">
        <v>-6052</v>
      </c>
      <c r="F66" s="5">
        <v>-3199</v>
      </c>
      <c r="G66" s="5">
        <v>-5436</v>
      </c>
      <c r="H66" s="28">
        <v>-17722</v>
      </c>
      <c r="I66" s="5">
        <v>-1315</v>
      </c>
      <c r="J66" s="5">
        <v>-3712</v>
      </c>
      <c r="K66" s="39">
        <v>-6151</v>
      </c>
      <c r="L66" s="54">
        <v>-4185</v>
      </c>
      <c r="M66" s="55">
        <v>-15363</v>
      </c>
      <c r="N66" s="39">
        <v>-4039</v>
      </c>
      <c r="O66" s="111">
        <v>-10455</v>
      </c>
      <c r="P66" s="111">
        <v>-12272</v>
      </c>
      <c r="Q66" s="111">
        <v>-4471</v>
      </c>
      <c r="R66" s="112">
        <v>-31237</v>
      </c>
      <c r="S66" s="70"/>
      <c r="U66" s="130"/>
      <c r="V66" s="130"/>
      <c r="W66" s="130"/>
      <c r="X66" s="130"/>
      <c r="Y66" s="130"/>
      <c r="Z66" s="130"/>
      <c r="AA66" s="130"/>
      <c r="AB66" s="130"/>
      <c r="AC66" s="130"/>
      <c r="AD66" s="130"/>
      <c r="AE66" s="130"/>
      <c r="AF66" s="130"/>
      <c r="AG66" s="130"/>
      <c r="AH66" s="130"/>
      <c r="AI66" s="130"/>
      <c r="AJ66" s="130"/>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row>
    <row r="67" spans="2:66" x14ac:dyDescent="0.4">
      <c r="B67" s="18" t="s">
        <v>18</v>
      </c>
      <c r="C67" s="12"/>
      <c r="D67" s="139">
        <v>3154</v>
      </c>
      <c r="E67" s="5">
        <v>532</v>
      </c>
      <c r="F67" s="5">
        <v>685</v>
      </c>
      <c r="G67" s="5">
        <v>707</v>
      </c>
      <c r="H67" s="28">
        <v>5078</v>
      </c>
      <c r="I67" s="5">
        <v>436</v>
      </c>
      <c r="J67" s="5">
        <v>796</v>
      </c>
      <c r="K67" s="39">
        <v>4008</v>
      </c>
      <c r="L67" s="54">
        <v>2030</v>
      </c>
      <c r="M67" s="55">
        <v>7270</v>
      </c>
      <c r="N67" s="39">
        <v>3734</v>
      </c>
      <c r="O67" s="111">
        <v>3318</v>
      </c>
      <c r="P67" s="111">
        <v>2134</v>
      </c>
      <c r="Q67" s="111">
        <v>3275</v>
      </c>
      <c r="R67" s="112">
        <v>12461</v>
      </c>
      <c r="S67" s="70"/>
      <c r="U67" s="130"/>
      <c r="V67" s="130"/>
      <c r="W67" s="130"/>
      <c r="X67" s="130"/>
      <c r="Y67" s="130"/>
      <c r="Z67" s="130"/>
      <c r="AA67" s="130"/>
      <c r="AB67" s="130"/>
      <c r="AC67" s="130"/>
      <c r="AD67" s="130"/>
      <c r="AE67" s="130"/>
      <c r="AF67" s="130"/>
      <c r="AG67" s="130"/>
      <c r="AH67" s="130"/>
      <c r="AI67" s="130"/>
      <c r="AJ67" s="130"/>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row>
    <row r="68" spans="2:66" x14ac:dyDescent="0.4">
      <c r="B68" s="18" t="s">
        <v>19</v>
      </c>
      <c r="C68" s="12"/>
      <c r="D68" s="139">
        <v>26468</v>
      </c>
      <c r="E68" s="5">
        <v>11668</v>
      </c>
      <c r="F68" s="5">
        <v>15366</v>
      </c>
      <c r="G68" s="5">
        <v>-6406</v>
      </c>
      <c r="H68" s="28">
        <v>47096</v>
      </c>
      <c r="I68" s="5">
        <v>1940</v>
      </c>
      <c r="J68" s="5">
        <v>-15221</v>
      </c>
      <c r="K68" s="39">
        <v>-20931</v>
      </c>
      <c r="L68" s="54">
        <v>6410</v>
      </c>
      <c r="M68" s="55">
        <v>-27802</v>
      </c>
      <c r="N68" s="39">
        <v>9381</v>
      </c>
      <c r="O68" s="111">
        <v>16059</v>
      </c>
      <c r="P68" s="111">
        <v>-1150</v>
      </c>
      <c r="Q68" s="111">
        <v>5582</v>
      </c>
      <c r="R68" s="112">
        <v>29872</v>
      </c>
      <c r="S68" s="70"/>
      <c r="U68" s="130"/>
      <c r="V68" s="130"/>
      <c r="W68" s="130"/>
      <c r="X68" s="130"/>
      <c r="Y68" s="130"/>
      <c r="Z68" s="130"/>
      <c r="AA68" s="130"/>
      <c r="AB68" s="130"/>
      <c r="AC68" s="130"/>
      <c r="AD68" s="130"/>
      <c r="AE68" s="130"/>
      <c r="AF68" s="130"/>
      <c r="AG68" s="130"/>
      <c r="AH68" s="130"/>
      <c r="AI68" s="130"/>
      <c r="AJ68" s="130"/>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row>
    <row r="69" spans="2:66" x14ac:dyDescent="0.4">
      <c r="B69" s="18" t="s">
        <v>20</v>
      </c>
      <c r="C69" s="12"/>
      <c r="D69" s="139">
        <v>743</v>
      </c>
      <c r="E69" s="5">
        <v>7038</v>
      </c>
      <c r="F69" s="5">
        <v>4485</v>
      </c>
      <c r="G69" s="5">
        <v>15435</v>
      </c>
      <c r="H69" s="28">
        <v>27701</v>
      </c>
      <c r="I69" s="5">
        <v>7111</v>
      </c>
      <c r="J69" s="5">
        <v>1722</v>
      </c>
      <c r="K69" s="39">
        <v>5087</v>
      </c>
      <c r="L69" s="54">
        <v>9365</v>
      </c>
      <c r="M69" s="55">
        <v>23285</v>
      </c>
      <c r="N69" s="39">
        <v>5310</v>
      </c>
      <c r="O69" s="111">
        <v>1265</v>
      </c>
      <c r="P69" s="111">
        <v>14651</v>
      </c>
      <c r="Q69" s="111">
        <v>16853</v>
      </c>
      <c r="R69" s="112">
        <v>38079</v>
      </c>
      <c r="S69" s="70"/>
      <c r="U69" s="130"/>
      <c r="V69" s="130"/>
      <c r="W69" s="130"/>
      <c r="X69" s="130"/>
      <c r="Y69" s="130"/>
      <c r="Z69" s="130"/>
      <c r="AA69" s="130"/>
      <c r="AB69" s="130"/>
      <c r="AC69" s="130"/>
      <c r="AD69" s="130"/>
      <c r="AE69" s="130"/>
      <c r="AF69" s="130"/>
      <c r="AG69" s="130"/>
      <c r="AH69" s="130"/>
      <c r="AI69" s="130"/>
      <c r="AJ69" s="130"/>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row>
    <row r="70" spans="2:66" x14ac:dyDescent="0.4">
      <c r="B70" s="18" t="s">
        <v>23</v>
      </c>
      <c r="D70" s="139">
        <v>5657</v>
      </c>
      <c r="E70" s="5">
        <v>5556</v>
      </c>
      <c r="F70" s="5">
        <v>5513</v>
      </c>
      <c r="G70" s="5">
        <v>10361</v>
      </c>
      <c r="H70" s="28">
        <v>27087</v>
      </c>
      <c r="I70" s="5">
        <v>6688</v>
      </c>
      <c r="J70" s="5">
        <v>7446</v>
      </c>
      <c r="K70" s="59">
        <v>6813</v>
      </c>
      <c r="L70" s="60">
        <v>25094</v>
      </c>
      <c r="M70" s="58">
        <v>46041</v>
      </c>
      <c r="N70" s="59">
        <v>6652</v>
      </c>
      <c r="O70" s="115">
        <v>9153</v>
      </c>
      <c r="P70" s="115">
        <v>18257</v>
      </c>
      <c r="Q70" s="115">
        <v>21559</v>
      </c>
      <c r="R70" s="113">
        <v>55621</v>
      </c>
      <c r="S70" s="73"/>
      <c r="U70" s="130"/>
      <c r="V70" s="130"/>
      <c r="W70" s="130"/>
      <c r="X70" s="130"/>
      <c r="Y70" s="130"/>
      <c r="Z70" s="130"/>
      <c r="AA70" s="130"/>
      <c r="AB70" s="130"/>
      <c r="AC70" s="130"/>
      <c r="AD70" s="130"/>
      <c r="AE70" s="130"/>
      <c r="AF70" s="130"/>
      <c r="AG70" s="130"/>
      <c r="AH70" s="130"/>
      <c r="AI70" s="130"/>
      <c r="AJ70" s="130"/>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row>
    <row r="71" spans="2:66" ht="15" thickBot="1" x14ac:dyDescent="0.45">
      <c r="B71" s="21" t="s">
        <v>49</v>
      </c>
      <c r="C71" s="22"/>
      <c r="D71" s="42">
        <v>104623</v>
      </c>
      <c r="E71" s="43">
        <v>147080</v>
      </c>
      <c r="F71" s="43">
        <v>144912</v>
      </c>
      <c r="G71" s="43">
        <v>198378</v>
      </c>
      <c r="H71" s="44">
        <v>594993</v>
      </c>
      <c r="I71" s="43">
        <v>108695</v>
      </c>
      <c r="J71" s="43">
        <v>155624</v>
      </c>
      <c r="K71" s="63">
        <v>154636</v>
      </c>
      <c r="L71" s="64">
        <v>225290</v>
      </c>
      <c r="M71" s="79">
        <v>644245</v>
      </c>
      <c r="N71" s="63">
        <v>116044</v>
      </c>
      <c r="O71" s="109">
        <v>180209</v>
      </c>
      <c r="P71" s="109">
        <v>191115</v>
      </c>
      <c r="Q71" s="109">
        <v>245097</v>
      </c>
      <c r="R71" s="79">
        <v>732465</v>
      </c>
      <c r="S71" s="76">
        <f t="shared" ref="S71" si="1">SUM(S63,S64:S70)</f>
        <v>0</v>
      </c>
      <c r="U71" s="130"/>
      <c r="V71" s="130"/>
      <c r="W71" s="130"/>
      <c r="X71" s="130"/>
      <c r="Y71" s="130"/>
      <c r="Z71" s="130"/>
      <c r="AA71" s="130"/>
      <c r="AB71" s="130"/>
      <c r="AC71" s="130"/>
      <c r="AD71" s="130"/>
      <c r="AE71" s="130"/>
      <c r="AF71" s="130"/>
      <c r="AG71" s="130"/>
      <c r="AH71" s="130"/>
      <c r="AI71" s="130"/>
      <c r="AJ71" s="130"/>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row>
    <row r="72" spans="2:66" ht="15" thickBot="1" x14ac:dyDescent="0.45"/>
    <row r="73" spans="2:66" ht="31.5" customHeight="1" x14ac:dyDescent="0.4">
      <c r="B73" s="148" t="s">
        <v>32</v>
      </c>
      <c r="C73" s="148"/>
      <c r="D73" s="148"/>
      <c r="E73" s="148"/>
      <c r="F73" s="148"/>
      <c r="G73" s="148"/>
      <c r="H73" s="148"/>
      <c r="I73" s="148"/>
      <c r="J73" s="148"/>
      <c r="K73" s="148"/>
      <c r="L73" s="148"/>
      <c r="M73" s="148"/>
      <c r="N73" s="148"/>
      <c r="O73" s="148"/>
      <c r="P73" s="148"/>
      <c r="Q73" s="148"/>
      <c r="R73" s="45"/>
      <c r="S73" s="45"/>
    </row>
    <row r="74" spans="2:66" ht="21.5" customHeight="1" x14ac:dyDescent="0.4">
      <c r="B74" s="145" t="s">
        <v>52</v>
      </c>
      <c r="C74" s="144"/>
      <c r="D74" s="144"/>
      <c r="E74" s="144"/>
      <c r="F74" s="144"/>
      <c r="G74" s="144"/>
      <c r="H74" s="144"/>
      <c r="I74" s="144"/>
      <c r="J74" s="144"/>
      <c r="K74" s="144"/>
      <c r="L74" s="144"/>
      <c r="M74" s="144"/>
      <c r="N74" s="144"/>
      <c r="O74" s="144"/>
      <c r="P74" s="144"/>
      <c r="Q74" s="144"/>
      <c r="R74" s="45"/>
      <c r="S74" s="45"/>
    </row>
    <row r="75" spans="2:66" x14ac:dyDescent="0.4">
      <c r="B75" s="46" t="s">
        <v>21</v>
      </c>
    </row>
    <row r="76" spans="2:66" x14ac:dyDescent="0.4">
      <c r="B76" s="47" t="s">
        <v>45</v>
      </c>
    </row>
    <row r="77" spans="2:66" x14ac:dyDescent="0.4">
      <c r="B77" s="2" t="s">
        <v>25</v>
      </c>
    </row>
    <row r="78" spans="2:66" x14ac:dyDescent="0.4">
      <c r="B78" s="2" t="s">
        <v>27</v>
      </c>
    </row>
    <row r="79" spans="2:66" x14ac:dyDescent="0.4">
      <c r="B79" s="2" t="s">
        <v>30</v>
      </c>
    </row>
    <row r="80" spans="2:66" ht="30.75" customHeight="1" x14ac:dyDescent="0.4">
      <c r="B80" s="147" t="s">
        <v>34</v>
      </c>
      <c r="C80" s="147"/>
      <c r="D80" s="147"/>
      <c r="E80" s="147"/>
      <c r="F80" s="147"/>
      <c r="G80" s="147"/>
      <c r="H80" s="147"/>
      <c r="I80" s="147"/>
      <c r="J80" s="147"/>
      <c r="K80" s="147"/>
      <c r="L80" s="147"/>
      <c r="M80" s="147"/>
      <c r="N80" s="147"/>
      <c r="O80" s="147"/>
      <c r="P80" s="147"/>
      <c r="Q80" s="147"/>
    </row>
    <row r="81" spans="2:25" s="50" customFormat="1" ht="117.75" customHeight="1" x14ac:dyDescent="0.4">
      <c r="B81" s="146" t="s">
        <v>50</v>
      </c>
      <c r="C81" s="146"/>
      <c r="D81" s="146"/>
      <c r="E81" s="146"/>
      <c r="F81" s="146"/>
      <c r="G81" s="146"/>
      <c r="H81" s="146"/>
      <c r="I81" s="146"/>
      <c r="J81" s="146"/>
      <c r="K81" s="146"/>
      <c r="L81" s="146"/>
      <c r="M81" s="146"/>
      <c r="N81" s="146"/>
      <c r="O81" s="146"/>
      <c r="P81" s="146"/>
      <c r="Q81" s="146"/>
      <c r="U81" s="131"/>
      <c r="V81" s="131"/>
      <c r="W81" s="131"/>
      <c r="X81" s="131"/>
      <c r="Y81" s="131"/>
    </row>
    <row r="86" spans="2:25" x14ac:dyDescent="0.4">
      <c r="B86" s="48"/>
    </row>
  </sheetData>
  <mergeCells count="3">
    <mergeCell ref="B81:Q81"/>
    <mergeCell ref="B80:Q80"/>
    <mergeCell ref="B73:Q73"/>
  </mergeCells>
  <pageMargins left="7.874015748031496E-2" right="0.11811023622047245" top="0.27559055118110237" bottom="0.31496062992125984" header="0.19685039370078741" footer="0.19685039370078741"/>
  <pageSetup paperSize="9" scale="38" orientation="landscape"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C5E53E9CE293409CBEC84FF1B95DA6" ma:contentTypeVersion="12" ma:contentTypeDescription="Create a new document." ma:contentTypeScope="" ma:versionID="b4d8938ae48efc62a9f5b99bf0d3e2dc">
  <xsd:schema xmlns:xsd="http://www.w3.org/2001/XMLSchema" xmlns:xs="http://www.w3.org/2001/XMLSchema" xmlns:p="http://schemas.microsoft.com/office/2006/metadata/properties" xmlns:ns2="42d5b8f2-3852-48de-ada8-8c44487f7114" xmlns:ns3="7c82e64a-b147-489f-8ad3-3f32c1a2ca01" targetNamespace="http://schemas.microsoft.com/office/2006/metadata/properties" ma:root="true" ma:fieldsID="1219c611ad72584c147c9a8ad0a6f372" ns2:_="" ns3:_="">
    <xsd:import namespace="42d5b8f2-3852-48de-ada8-8c44487f7114"/>
    <xsd:import namespace="7c82e64a-b147-489f-8ad3-3f32c1a2ca0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d5b8f2-3852-48de-ada8-8c44487f71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ce671e0-2aae-4c8d-b367-8bb3494c1b0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82e64a-b147-489f-8ad3-3f32c1a2ca0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a5b632a-ff29-425f-a407-cbbe5bc0fb3a}" ma:internalName="TaxCatchAll" ma:showField="CatchAllData" ma:web="7c82e64a-b147-489f-8ad3-3f32c1a2ca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2d5b8f2-3852-48de-ada8-8c44487f7114">
      <Terms xmlns="http://schemas.microsoft.com/office/infopath/2007/PartnerControls"/>
    </lcf76f155ced4ddcb4097134ff3c332f>
    <TaxCatchAll xmlns="7c82e64a-b147-489f-8ad3-3f32c1a2ca01" xsi:nil="true"/>
  </documentManagement>
</p:properties>
</file>

<file path=customXml/itemProps1.xml><?xml version="1.0" encoding="utf-8"?>
<ds:datastoreItem xmlns:ds="http://schemas.openxmlformats.org/officeDocument/2006/customXml" ds:itemID="{4E1E4436-BDA5-44D0-AB0B-CD6EC76583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d5b8f2-3852-48de-ada8-8c44487f7114"/>
    <ds:schemaRef ds:uri="7c82e64a-b147-489f-8ad3-3f32c1a2ca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F402B1-76A5-4758-981E-08252881131C}">
  <ds:schemaRefs>
    <ds:schemaRef ds:uri="http://schemas.microsoft.com/sharepoint/v3/contenttype/forms"/>
  </ds:schemaRefs>
</ds:datastoreItem>
</file>

<file path=customXml/itemProps3.xml><?xml version="1.0" encoding="utf-8"?>
<ds:datastoreItem xmlns:ds="http://schemas.openxmlformats.org/officeDocument/2006/customXml" ds:itemID="{2321EA9E-CFEE-437E-9F3C-ADA31CE9F7A3}">
  <ds:schemaRefs>
    <ds:schemaRef ds:uri="http://schemas.microsoft.com/office/2006/metadata/properties"/>
    <ds:schemaRef ds:uri="http://schemas.microsoft.com/office/infopath/2007/PartnerControls"/>
    <ds:schemaRef ds:uri="42d5b8f2-3852-48de-ada8-8c44487f7114"/>
    <ds:schemaRef ds:uri="7c82e64a-b147-489f-8ad3-3f32c1a2ca01"/>
  </ds:schemaRefs>
</ds:datastoreItem>
</file>

<file path=docMetadata/LabelInfo.xml><?xml version="1.0" encoding="utf-8"?>
<clbl:labelList xmlns:clbl="http://schemas.microsoft.com/office/2020/mipLabelMetadata">
  <clbl:label id="{09a363db-73e0-417f-b499-9d17f67459c2}" enabled="1" method="Standard" siteId="{049e3382-8cdc-477b-9317-951b046896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Revised Operating Segments</vt:lpstr>
      <vt:lpstr>'Revised Operating Segments'!Print_Area</vt:lpstr>
    </vt:vector>
  </TitlesOfParts>
  <Company>Colliers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Kuber, Chanda</dc:creator>
  <cp:lastModifiedBy>Gupta, Aruj</cp:lastModifiedBy>
  <dcterms:created xsi:type="dcterms:W3CDTF">2024-10-02T20:22:29Z</dcterms:created>
  <dcterms:modified xsi:type="dcterms:W3CDTF">2026-05-04T15:18:54Z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0x010100BBC5E53E9CE293409CBEC84FF1B95DA6</vt:lpwstr>
  </property>
  <property fmtid="{D5CDD505-2E9C-101B-9397-08002B2CF9AE}" pid="3" name="MediaServiceImageTags">
    <vt:lpwstr/>
  </property>
</Properties>
</file>