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_RPTG\Store Count\2023\Store count files\"/>
    </mc:Choice>
  </mc:AlternateContent>
  <xr:revisionPtr revIDLastSave="0" documentId="8_{E655C8BA-65FF-4B8C-B447-36FC6665A858}" xr6:coauthVersionLast="47" xr6:coauthVersionMax="47" xr10:uidLastSave="{00000000-0000-0000-0000-000000000000}"/>
  <bookViews>
    <workbookView xWindow="-110" yWindow="-110" windowWidth="19420" windowHeight="10420" tabRatio="949" activeTab="2" xr2:uid="{00000000-000D-0000-FFFF-FFFF00000000}"/>
  </bookViews>
  <sheets>
    <sheet name="Summary" sheetId="18" r:id="rId1"/>
    <sheet name="Macy's Stores" sheetId="3" r:id="rId2"/>
    <sheet name="Market by Macy's" sheetId="19" r:id="rId3"/>
    <sheet name="Stores converted to Fulfillment" sheetId="20" r:id="rId4"/>
    <sheet name="Macy's Backstage FS" sheetId="6" r:id="rId5"/>
    <sheet name="Bloomingdale's Stores" sheetId="2" r:id="rId6"/>
    <sheet name="Bloomies" sheetId="21" r:id="rId7"/>
    <sheet name="Bloomingdale's Outlets" sheetId="4" r:id="rId8"/>
    <sheet name="Backstage SWS" sheetId="13" r:id="rId9"/>
    <sheet name="Bluemercury Stores" sheetId="5" r:id="rId10"/>
    <sheet name="Bluemercury SWS" sheetId="10" r:id="rId11"/>
    <sheet name="Macy's Embedded Locs" sheetId="22" state="hidden" r:id="rId12"/>
  </sheets>
  <definedNames>
    <definedName name="_xlnm._FilterDatabase" localSheetId="8" hidden="1">'Backstage SWS'!$B$5:$F$316</definedName>
    <definedName name="_xlnm._FilterDatabase" localSheetId="7" hidden="1">'Bloomingdale''s Outlets'!$A$13:$H$32</definedName>
    <definedName name="_xlnm._FilterDatabase" localSheetId="5" hidden="1">'Bloomingdale''s Stores'!$A$19:$H$54</definedName>
    <definedName name="_xlnm._FilterDatabase" localSheetId="9" hidden="1">'Bluemercury Stores'!$A$13:$H$170</definedName>
    <definedName name="_xlnm._FilterDatabase" localSheetId="4" hidden="1">'Macy''s Backstage FS'!$A$13:$H$20</definedName>
    <definedName name="_xlnm._FilterDatabase" localSheetId="1" hidden="1">'Macy''s Stores'!$A$22:$H$568</definedName>
    <definedName name="_xlnm._FilterDatabase" localSheetId="2" hidden="1">'Market by Macy''s'!$A$22:$H$27</definedName>
    <definedName name="_xlnm._FilterDatabase" localSheetId="3" hidden="1">'Stores converted to Fulfillment'!$A$22:$H$22</definedName>
    <definedName name="_xlnm.Criteria" localSheetId="1">'Macy''s Stores'!$H$577</definedName>
    <definedName name="_xlnm.Extract" localSheetId="1">'Macy''s Stores'!$H$577</definedName>
    <definedName name="_xlnm.Print_Area" localSheetId="8">'Backstage SWS'!$B$1:$F$316</definedName>
    <definedName name="_xlnm.Print_Area" localSheetId="7">'Bloomingdale''s Outlets'!$A$1:$H$40</definedName>
    <definedName name="_xlnm.Print_Area" localSheetId="5">'Bloomingdale''s Stores'!$A$1:$H$67</definedName>
    <definedName name="_xlnm.Print_Area" localSheetId="9">'Bluemercury Stores'!$A$1:$H$170</definedName>
    <definedName name="_xlnm.Print_Area" localSheetId="10">'Bluemercury SWS'!$A$1:$E$30</definedName>
    <definedName name="_xlnm.Print_Area" localSheetId="4">'Macy''s Backstage FS'!$A$1:$H$27</definedName>
    <definedName name="_xlnm.Print_Area" localSheetId="1">'Macy''s Stores'!$A$1:$H$575</definedName>
    <definedName name="_xlnm.Print_Area" localSheetId="2">'Market by Macy''s'!$A$1:$H$36</definedName>
    <definedName name="_xlnm.Print_Area" localSheetId="3">'Stores converted to Fulfillment'!$A$1:$H$31</definedName>
    <definedName name="_xlnm.Print_Area" localSheetId="0">Summary!$B$1:$F$85</definedName>
    <definedName name="_xlnm.Print_Titles" localSheetId="8">'Backstage SWS'!$1:$5</definedName>
    <definedName name="_xlnm.Print_Titles" localSheetId="5">'Bloomingdale''s Stores'!$1:$19</definedName>
    <definedName name="_xlnm.Print_Titles" localSheetId="9">'Bluemercury Stores'!$1:$13</definedName>
    <definedName name="_xlnm.Print_Titles" localSheetId="1">'Macy''s Stores'!$1:$22</definedName>
    <definedName name="_xlnm.Print_Titles" localSheetId="2">'Market by Macy''s'!$1:$22</definedName>
    <definedName name="_xlnm.Print_Titles" localSheetId="3">'Stores converted to Fulfillment'!$1:$22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3" l="1"/>
  <c r="E316" i="13" l="1"/>
  <c r="G27" i="21" l="1"/>
  <c r="B4" i="21"/>
  <c r="B4" i="20" l="1"/>
  <c r="B4" i="19" l="1"/>
  <c r="D1" i="22" l="1"/>
  <c r="D28" i="10" l="1"/>
  <c r="G7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Dover</author>
  </authors>
  <commentList>
    <comment ref="G47" authorId="0" shapeId="0" xr:uid="{9C2F742B-313A-490F-8032-8F4E806F76A3}">
      <text>
        <r>
          <rPr>
            <sz val="9"/>
            <color indexed="81"/>
            <rFont val="Tahoma"/>
            <family val="2"/>
          </rPr>
          <t>Reduced by 48 due to closing of Annex floor in FY22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Nikki Roy</author>
  </authors>
  <commentList>
    <comment ref="F23" authorId="0" shapeId="0" xr:uid="{A326BBF4-4E07-47BC-B33A-E8974D6E7F40}">
      <text>
        <r>
          <rPr>
            <b/>
            <sz val="9"/>
            <color indexed="81"/>
            <rFont val="Tahoma"/>
            <family val="2"/>
          </rPr>
          <t>Nikki Roy:</t>
        </r>
        <r>
          <rPr>
            <sz val="9"/>
            <color indexed="81"/>
            <rFont val="Tahoma"/>
            <family val="2"/>
          </rPr>
          <t xml:space="preserve">
Converted to Store Fulfillment Q3 2020</t>
        </r>
      </text>
    </comment>
    <comment ref="F24" authorId="0" shapeId="0" xr:uid="{B997B3FF-073A-4653-8FB7-D94A8FC86359}">
      <text>
        <r>
          <rPr>
            <b/>
            <sz val="9"/>
            <color indexed="81"/>
            <rFont val="Tahoma"/>
            <family val="2"/>
          </rPr>
          <t>Nikki Roy:</t>
        </r>
        <r>
          <rPr>
            <sz val="9"/>
            <color indexed="81"/>
            <rFont val="Tahoma"/>
            <family val="2"/>
          </rPr>
          <t xml:space="preserve">
Converted to Store Fulfillment Q3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Dover</author>
  </authors>
  <commentList>
    <comment ref="A11" authorId="0" shapeId="0" xr:uid="{AD8BA704-58E2-4D0F-B4EA-EF66575CCCE9}">
      <text>
        <r>
          <rPr>
            <b/>
            <sz val="9"/>
            <color indexed="81"/>
            <rFont val="Tahoma"/>
            <family val="2"/>
          </rPr>
          <t>Amanda Dover:</t>
        </r>
        <r>
          <rPr>
            <sz val="9"/>
            <color indexed="81"/>
            <rFont val="Tahoma"/>
            <family val="2"/>
          </rPr>
          <t xml:space="preserve">
2 boxes listed on Macy's Stores tab
</t>
        </r>
      </text>
    </comment>
    <comment ref="A12" authorId="0" shapeId="0" xr:uid="{296A11FE-BABE-443F-BC14-F110AA05B5C1}">
      <text>
        <r>
          <rPr>
            <b/>
            <sz val="9"/>
            <color indexed="81"/>
            <rFont val="Tahoma"/>
            <family val="2"/>
          </rPr>
          <t>Amanda Dover:</t>
        </r>
        <r>
          <rPr>
            <sz val="9"/>
            <color indexed="81"/>
            <rFont val="Tahoma"/>
            <family val="2"/>
          </rPr>
          <t xml:space="preserve">
2 boxes listed on Macy's Stores tab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H075048\AppData\Local\Temp\list66057.iqy" keepAlive="1" name="list66057" type="5" refreshedVersion="4">
    <dbPr connection="Provider=Microsoft.Office.List.OLEDB.2.0;Data Source=&quot;&quot;;ApplicationName=Excel;Version=12.0.0.0" command="&lt;LIST&gt;&lt;VIEWGUID&gt;{18B78D0D-AEE7-447A-A92A-E5124F907611}&lt;/VIEWGUID&gt;&lt;LISTNAME&gt;{BCA7F6A8-82B4-4FBD-99F9-57E60FA39A54}&lt;/LISTNAME&gt;&lt;LISTWEB&gt;http://mymacys.net/sites/backstage/stores/operations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<sst xmlns="http://schemas.openxmlformats.org/spreadsheetml/2006/main" count="5997" uniqueCount="2376">
  <si>
    <t>Macy's Store Locations</t>
  </si>
  <si>
    <t>Gross</t>
  </si>
  <si>
    <t>Year</t>
  </si>
  <si>
    <t>Sq. Ft.</t>
  </si>
  <si>
    <t>State</t>
  </si>
  <si>
    <t>Region</t>
  </si>
  <si>
    <t>City</t>
  </si>
  <si>
    <t>Opened</t>
  </si>
  <si>
    <t>(in 000's)</t>
  </si>
  <si>
    <t>Alabama</t>
  </si>
  <si>
    <t>Birmingham</t>
  </si>
  <si>
    <t xml:space="preserve">Riverchase Galleria </t>
  </si>
  <si>
    <t xml:space="preserve">Hoover </t>
  </si>
  <si>
    <t>Arizona</t>
  </si>
  <si>
    <t>Southwest</t>
  </si>
  <si>
    <t>Phoenix</t>
  </si>
  <si>
    <t xml:space="preserve">Arrowhead Towne Center </t>
  </si>
  <si>
    <t xml:space="preserve">Glendale </t>
  </si>
  <si>
    <t xml:space="preserve">Biltmore Fashion Park </t>
  </si>
  <si>
    <t xml:space="preserve">Phoenix </t>
  </si>
  <si>
    <t>Chandler Fashion Center</t>
  </si>
  <si>
    <t xml:space="preserve">Chandler </t>
  </si>
  <si>
    <t xml:space="preserve">Mesa </t>
  </si>
  <si>
    <t>San Tan Village</t>
  </si>
  <si>
    <t>Gilbert</t>
  </si>
  <si>
    <t>Scottsdale Fashion Square</t>
  </si>
  <si>
    <t xml:space="preserve">Scottsdale </t>
  </si>
  <si>
    <t xml:space="preserve">Superstition Springs Center </t>
  </si>
  <si>
    <t xml:space="preserve">Tucson </t>
  </si>
  <si>
    <t xml:space="preserve">Tucson Mall </t>
  </si>
  <si>
    <t>California</t>
  </si>
  <si>
    <t>Northwest</t>
  </si>
  <si>
    <t>Solano</t>
  </si>
  <si>
    <t xml:space="preserve">Fairfield </t>
  </si>
  <si>
    <t>Fresno</t>
  </si>
  <si>
    <t>Fashion Fair</t>
  </si>
  <si>
    <t xml:space="preserve">Fresno </t>
  </si>
  <si>
    <t>Fashion Fair K/M</t>
  </si>
  <si>
    <t>Fresno Furniture</t>
  </si>
  <si>
    <t xml:space="preserve">Vintage Faire </t>
  </si>
  <si>
    <t xml:space="preserve">Modesto </t>
  </si>
  <si>
    <t>Vintage Faire H/M</t>
  </si>
  <si>
    <t>Mt. Shasta Mall</t>
  </si>
  <si>
    <t xml:space="preserve">Redding </t>
  </si>
  <si>
    <t>Arden Fair</t>
  </si>
  <si>
    <t xml:space="preserve">Sacramento </t>
  </si>
  <si>
    <t>Downtown Plaza</t>
  </si>
  <si>
    <t>Galleria at Roseville</t>
  </si>
  <si>
    <t xml:space="preserve">Roseville </t>
  </si>
  <si>
    <t>Roseville Furniture</t>
  </si>
  <si>
    <t>Sunrise Mall</t>
  </si>
  <si>
    <t xml:space="preserve">Citrus Heights </t>
  </si>
  <si>
    <t xml:space="preserve">Del Monte Center </t>
  </si>
  <si>
    <t xml:space="preserve">Monterey </t>
  </si>
  <si>
    <t>Northridge Mall</t>
  </si>
  <si>
    <t xml:space="preserve">Salinas </t>
  </si>
  <si>
    <t>Bay Fair</t>
  </si>
  <si>
    <t xml:space="preserve">San Leandro </t>
  </si>
  <si>
    <t>Broadway Plaza</t>
  </si>
  <si>
    <t xml:space="preserve">Walnut Creek </t>
  </si>
  <si>
    <t>Hillsdale Furniture</t>
  </si>
  <si>
    <t xml:space="preserve">San Mateo </t>
  </si>
  <si>
    <t>Hillsdale Shopping Center</t>
  </si>
  <si>
    <t xml:space="preserve">Richmond </t>
  </si>
  <si>
    <t>Mall at Northgate</t>
  </si>
  <si>
    <t xml:space="preserve">San Rafael </t>
  </si>
  <si>
    <t>NewPark Mall</t>
  </si>
  <si>
    <t xml:space="preserve">Newark </t>
  </si>
  <si>
    <t>Pleasanton Furniture</t>
  </si>
  <si>
    <t xml:space="preserve">Pleasanton </t>
  </si>
  <si>
    <t>Serramonte</t>
  </si>
  <si>
    <t xml:space="preserve">Daly City </t>
  </si>
  <si>
    <t xml:space="preserve">Southland Mall </t>
  </si>
  <si>
    <t xml:space="preserve">Hayward </t>
  </si>
  <si>
    <t>Stoneridge Shopping Center</t>
  </si>
  <si>
    <t xml:space="preserve">San Francisco </t>
  </si>
  <si>
    <t>Sunvalley Shopping Center</t>
  </si>
  <si>
    <t xml:space="preserve">Concord </t>
  </si>
  <si>
    <t>Sunvalley Shopping Center H/M</t>
  </si>
  <si>
    <t>Union Square</t>
  </si>
  <si>
    <t>Village at Corte Madera</t>
  </si>
  <si>
    <t xml:space="preserve">Corte Madera </t>
  </si>
  <si>
    <t>Stanford Shopping Center</t>
  </si>
  <si>
    <t xml:space="preserve">Palo Alto </t>
  </si>
  <si>
    <t>Valley Fair</t>
  </si>
  <si>
    <t xml:space="preserve">Santa Clara </t>
  </si>
  <si>
    <t>Eastridge</t>
  </si>
  <si>
    <t xml:space="preserve">San José </t>
  </si>
  <si>
    <t>Oakridge</t>
  </si>
  <si>
    <t>Capitola Mall</t>
  </si>
  <si>
    <t xml:space="preserve">Capitola </t>
  </si>
  <si>
    <t>Coddingtown Mall</t>
  </si>
  <si>
    <t xml:space="preserve">Santa Rosa </t>
  </si>
  <si>
    <t>Santa Rosa Mall</t>
  </si>
  <si>
    <t>Sherwood Mall</t>
  </si>
  <si>
    <t xml:space="preserve">Stockton </t>
  </si>
  <si>
    <t>Visalia Mall</t>
  </si>
  <si>
    <t>Visalia</t>
  </si>
  <si>
    <t>Valley Plaza</t>
  </si>
  <si>
    <t xml:space="preserve">Bakersfield </t>
  </si>
  <si>
    <t>Imperial Valley Mall</t>
  </si>
  <si>
    <t xml:space="preserve">El Centro </t>
  </si>
  <si>
    <t xml:space="preserve">Los Angeles </t>
  </si>
  <si>
    <t>Beverly Center</t>
  </si>
  <si>
    <t>Brea Mall</t>
  </si>
  <si>
    <t xml:space="preserve">Brea </t>
  </si>
  <si>
    <t>Burbank Town Center</t>
  </si>
  <si>
    <t xml:space="preserve">Burbank </t>
  </si>
  <si>
    <t>Century City</t>
  </si>
  <si>
    <t>Del Amo Fashion Center</t>
  </si>
  <si>
    <t xml:space="preserve">Torrance </t>
  </si>
  <si>
    <t>Fashion Island</t>
  </si>
  <si>
    <t xml:space="preserve">Newport Beach </t>
  </si>
  <si>
    <t>Fashion Square</t>
  </si>
  <si>
    <t xml:space="preserve">Sherman Oaks </t>
  </si>
  <si>
    <t xml:space="preserve">Culver City </t>
  </si>
  <si>
    <t>Glendale Galleria</t>
  </si>
  <si>
    <t>Lakewood Center</t>
  </si>
  <si>
    <t xml:space="preserve">Lakewood </t>
  </si>
  <si>
    <t xml:space="preserve">Los Cerritos Center </t>
  </si>
  <si>
    <t xml:space="preserve">Cerritos </t>
  </si>
  <si>
    <t xml:space="preserve">Santa Ana </t>
  </si>
  <si>
    <t>Manhattan Beach</t>
  </si>
  <si>
    <t xml:space="preserve">Manhattan Beach </t>
  </si>
  <si>
    <t xml:space="preserve">Mission Viejo </t>
  </si>
  <si>
    <t xml:space="preserve">Montebello Town Center </t>
  </si>
  <si>
    <t xml:space="preserve">Montebello </t>
  </si>
  <si>
    <t>Montebello Town Center Home</t>
  </si>
  <si>
    <t>Northridge Fashion Center</t>
  </si>
  <si>
    <t xml:space="preserve">Northridge </t>
  </si>
  <si>
    <t xml:space="preserve">Pasadena </t>
  </si>
  <si>
    <t xml:space="preserve">Woodland Hills </t>
  </si>
  <si>
    <t>Santa Anita</t>
  </si>
  <si>
    <t xml:space="preserve">Arcadia </t>
  </si>
  <si>
    <t>South Bay Galleria</t>
  </si>
  <si>
    <t xml:space="preserve">Redondo Beach </t>
  </si>
  <si>
    <t>South Coast Plaza</t>
  </si>
  <si>
    <t xml:space="preserve">Costa Mesa </t>
  </si>
  <si>
    <t>South Coast Plaza M</t>
  </si>
  <si>
    <t>South Coast Plaza Home</t>
  </si>
  <si>
    <t>Stonewood Center</t>
  </si>
  <si>
    <t xml:space="preserve">Downey </t>
  </si>
  <si>
    <t>Stonewood Center Home</t>
  </si>
  <si>
    <t>Topanga</t>
  </si>
  <si>
    <t xml:space="preserve">Canoga Park </t>
  </si>
  <si>
    <t>Valencia Town Center</t>
  </si>
  <si>
    <t xml:space="preserve">Santa Clarita </t>
  </si>
  <si>
    <t>West Covina</t>
  </si>
  <si>
    <t xml:space="preserve">West Covina </t>
  </si>
  <si>
    <t>Westminster Mall</t>
  </si>
  <si>
    <t xml:space="preserve">Westminster </t>
  </si>
  <si>
    <t xml:space="preserve">Galleria at Tyler </t>
  </si>
  <si>
    <t xml:space="preserve">Riverside </t>
  </si>
  <si>
    <t>Inland Center</t>
  </si>
  <si>
    <t xml:space="preserve">San Bernardino </t>
  </si>
  <si>
    <t xml:space="preserve">Montclair Plaza </t>
  </si>
  <si>
    <t xml:space="preserve">Montclair </t>
  </si>
  <si>
    <t>Moreno Valley Mall</t>
  </si>
  <si>
    <t xml:space="preserve">Moreno Valley </t>
  </si>
  <si>
    <t>Palm Desert</t>
  </si>
  <si>
    <t xml:space="preserve">Palm Desert </t>
  </si>
  <si>
    <t>Palm Desert Furniture</t>
  </si>
  <si>
    <t>Promenade in Temecula</t>
  </si>
  <si>
    <t xml:space="preserve">Temecula </t>
  </si>
  <si>
    <t>Victoria Gardens</t>
  </si>
  <si>
    <t xml:space="preserve">Rancho Cucamonga </t>
  </si>
  <si>
    <t>San Diego</t>
  </si>
  <si>
    <t>Chula Vista Center</t>
  </si>
  <si>
    <t xml:space="preserve">Chula Vista </t>
  </si>
  <si>
    <t>Fashion Valley</t>
  </si>
  <si>
    <t xml:space="preserve">San Diego </t>
  </si>
  <si>
    <t>Grossmont Shopping Center</t>
  </si>
  <si>
    <t xml:space="preserve">La Mesa </t>
  </si>
  <si>
    <t>Mission Valley</t>
  </si>
  <si>
    <t>Mission Valley Home</t>
  </si>
  <si>
    <t xml:space="preserve">North County Fair </t>
  </si>
  <si>
    <t xml:space="preserve">Escondido </t>
  </si>
  <si>
    <t>Otay Ranch Town Center</t>
  </si>
  <si>
    <t>Plaza Bonita</t>
  </si>
  <si>
    <t xml:space="preserve">Plaza Camino Real </t>
  </si>
  <si>
    <t xml:space="preserve">Carlsbad </t>
  </si>
  <si>
    <t>University Town Center</t>
  </si>
  <si>
    <t>Santa Barbara</t>
  </si>
  <si>
    <t>La Cumbre Plaza</t>
  </si>
  <si>
    <t xml:space="preserve">Santa Barbara </t>
  </si>
  <si>
    <t>Santa Maria Town Center</t>
  </si>
  <si>
    <t xml:space="preserve">Santa Maria </t>
  </si>
  <si>
    <t>Pacific View</t>
  </si>
  <si>
    <t xml:space="preserve">Ventura </t>
  </si>
  <si>
    <t>Simi Valley Town Center</t>
  </si>
  <si>
    <t xml:space="preserve">Simi Valley </t>
  </si>
  <si>
    <t>The Oaks</t>
  </si>
  <si>
    <t xml:space="preserve">Thousand Oaks </t>
  </si>
  <si>
    <t>The Oaks H/K/M</t>
  </si>
  <si>
    <t>Colorado</t>
  </si>
  <si>
    <t>Chapel Hills Mall</t>
  </si>
  <si>
    <t xml:space="preserve">Colorado Springs </t>
  </si>
  <si>
    <t>Cherry Creek Furniture</t>
  </si>
  <si>
    <t xml:space="preserve">Denver </t>
  </si>
  <si>
    <t>Cherry Creek Shopping Center</t>
  </si>
  <si>
    <t xml:space="preserve">Flat Iron Crossing </t>
  </si>
  <si>
    <t xml:space="preserve">Broomfield </t>
  </si>
  <si>
    <t>Northfield Stapleton</t>
  </si>
  <si>
    <t xml:space="preserve">Park Meadows </t>
  </si>
  <si>
    <t xml:space="preserve">Littleton </t>
  </si>
  <si>
    <t>Streets at SouthGlenn Furniture</t>
  </si>
  <si>
    <t>The Orchard</t>
  </si>
  <si>
    <t>Westminster</t>
  </si>
  <si>
    <t xml:space="preserve">Town Center at Aurora </t>
  </si>
  <si>
    <t xml:space="preserve">Aurora </t>
  </si>
  <si>
    <t xml:space="preserve">Promenade Shops at Centerra </t>
  </si>
  <si>
    <t xml:space="preserve">Loveland </t>
  </si>
  <si>
    <t>Connecticut</t>
  </si>
  <si>
    <t>Northeast</t>
  </si>
  <si>
    <t>Danbury Fair</t>
  </si>
  <si>
    <t xml:space="preserve">Danbury </t>
  </si>
  <si>
    <t>Stamford Town Center</t>
  </si>
  <si>
    <t xml:space="preserve">Stamford </t>
  </si>
  <si>
    <t>Trumbull</t>
  </si>
  <si>
    <t xml:space="preserve">Trumbull </t>
  </si>
  <si>
    <t xml:space="preserve">Shoppes at Buckland Hills </t>
  </si>
  <si>
    <t xml:space="preserve">Manchester </t>
  </si>
  <si>
    <t>Shoppes at Buckland Hills F/K/M</t>
  </si>
  <si>
    <t>Westfarms</t>
  </si>
  <si>
    <t xml:space="preserve">Farmington </t>
  </si>
  <si>
    <t>Westfarms F/M</t>
  </si>
  <si>
    <t>New Haven</t>
  </si>
  <si>
    <t>Connecticut Post</t>
  </si>
  <si>
    <t xml:space="preserve">Milford </t>
  </si>
  <si>
    <t>Delaware</t>
  </si>
  <si>
    <t>Philadelphia</t>
  </si>
  <si>
    <t xml:space="preserve">Christiana Mall </t>
  </si>
  <si>
    <t xml:space="preserve">Concord Mall </t>
  </si>
  <si>
    <t xml:space="preserve">Wilmington </t>
  </si>
  <si>
    <t>Concord Mall Home</t>
  </si>
  <si>
    <t>Florida</t>
  </si>
  <si>
    <t>Edison Mall</t>
  </si>
  <si>
    <t xml:space="preserve">Ft. Myers </t>
  </si>
  <si>
    <t>Edison Mall H/K/M</t>
  </si>
  <si>
    <t>Melbourne Square</t>
  </si>
  <si>
    <t xml:space="preserve">Melbourne </t>
  </si>
  <si>
    <t xml:space="preserve">Merritt Square </t>
  </si>
  <si>
    <t xml:space="preserve">Merritt Island </t>
  </si>
  <si>
    <t xml:space="preserve">Aventura Mall </t>
  </si>
  <si>
    <t xml:space="preserve">Aventura </t>
  </si>
  <si>
    <t>Aventura Mall H/M</t>
  </si>
  <si>
    <t>Boca Raton Furniture</t>
  </si>
  <si>
    <t>Boynton Beach Mall</t>
  </si>
  <si>
    <t xml:space="preserve">Boynton Beach </t>
  </si>
  <si>
    <t xml:space="preserve">Broward Mall </t>
  </si>
  <si>
    <t xml:space="preserve">Plantation </t>
  </si>
  <si>
    <t>Coral Square</t>
  </si>
  <si>
    <t xml:space="preserve">Coral Springs </t>
  </si>
  <si>
    <t>Coral Square H/K/M</t>
  </si>
  <si>
    <t xml:space="preserve">Dadeland </t>
  </si>
  <si>
    <t xml:space="preserve">Miami </t>
  </si>
  <si>
    <t>Dadeland H/K</t>
  </si>
  <si>
    <t>Ft. Lauderdale Furniture</t>
  </si>
  <si>
    <t xml:space="preserve">Ft. Lauderdale </t>
  </si>
  <si>
    <t xml:space="preserve">Galleria </t>
  </si>
  <si>
    <t xml:space="preserve">Miami Beach </t>
  </si>
  <si>
    <t>Miami International Mall</t>
  </si>
  <si>
    <t>Miami International Mall H/M</t>
  </si>
  <si>
    <t>Pembroke Furniture</t>
  </si>
  <si>
    <t xml:space="preserve">Pembroke Pines </t>
  </si>
  <si>
    <t>Pembroke Lakes Mall</t>
  </si>
  <si>
    <t>Pembroke Lakes Mall H/M</t>
  </si>
  <si>
    <t>Southland Mall</t>
  </si>
  <si>
    <t xml:space="preserve">The Falls </t>
  </si>
  <si>
    <t>The Gardens Mall</t>
  </si>
  <si>
    <t xml:space="preserve">Palm Beach Gardens </t>
  </si>
  <si>
    <t>Town Center at Boca Raton</t>
  </si>
  <si>
    <t xml:space="preserve">Boca Raton </t>
  </si>
  <si>
    <t>Wellington Green</t>
  </si>
  <si>
    <t xml:space="preserve">Wellington </t>
  </si>
  <si>
    <t>Westland Mall</t>
  </si>
  <si>
    <t xml:space="preserve">Hialeah </t>
  </si>
  <si>
    <t>Naples</t>
  </si>
  <si>
    <t>Coastland Center</t>
  </si>
  <si>
    <t xml:space="preserve">Naples </t>
  </si>
  <si>
    <t>Paddock Mall</t>
  </si>
  <si>
    <t xml:space="preserve">Ocala </t>
  </si>
  <si>
    <t>Altamonte Furniture</t>
  </si>
  <si>
    <t xml:space="preserve">Altamonte Springs </t>
  </si>
  <si>
    <t>Altamonte Mall</t>
  </si>
  <si>
    <t xml:space="preserve">Florida Mall </t>
  </si>
  <si>
    <t xml:space="preserve">Orlando </t>
  </si>
  <si>
    <t xml:space="preserve">Mall at Millenia </t>
  </si>
  <si>
    <t>Orlando Fashion Square</t>
  </si>
  <si>
    <t>Sarasota</t>
  </si>
  <si>
    <t xml:space="preserve">Sarasota </t>
  </si>
  <si>
    <t>Southgate</t>
  </si>
  <si>
    <t>Treasure Coast Square</t>
  </si>
  <si>
    <t xml:space="preserve">Jensen Beach </t>
  </si>
  <si>
    <t>Governor's Square</t>
  </si>
  <si>
    <t xml:space="preserve">Tallahassee </t>
  </si>
  <si>
    <t>Tampa</t>
  </si>
  <si>
    <t>Brandon Town Center</t>
  </si>
  <si>
    <t xml:space="preserve">Brandon </t>
  </si>
  <si>
    <t>Citrus Park</t>
  </si>
  <si>
    <t xml:space="preserve">Tampa </t>
  </si>
  <si>
    <t>Countryside Furniture</t>
  </si>
  <si>
    <t xml:space="preserve">Clearwater </t>
  </si>
  <si>
    <t>Countryside Mall</t>
  </si>
  <si>
    <t>Shops at Wiregrass</t>
  </si>
  <si>
    <t>Pasco County</t>
  </si>
  <si>
    <t>Tyrone Square</t>
  </si>
  <si>
    <t xml:space="preserve">St. Petersburg </t>
  </si>
  <si>
    <t>University Square</t>
  </si>
  <si>
    <t>Georgia</t>
  </si>
  <si>
    <t>Atlanta</t>
  </si>
  <si>
    <t>Arbor Place</t>
  </si>
  <si>
    <t xml:space="preserve">Douglasville </t>
  </si>
  <si>
    <t xml:space="preserve">Cumberland Mall </t>
  </si>
  <si>
    <t xml:space="preserve">Atlanta </t>
  </si>
  <si>
    <t>Gwinnett Furniture</t>
  </si>
  <si>
    <t xml:space="preserve">Duluth </t>
  </si>
  <si>
    <t>Gwinnett Place</t>
  </si>
  <si>
    <t>Lenox Square</t>
  </si>
  <si>
    <t>Mall at Stonecrest</t>
  </si>
  <si>
    <t xml:space="preserve">Lithonia </t>
  </si>
  <si>
    <t>Mall of Georgia</t>
  </si>
  <si>
    <t xml:space="preserve">Buford </t>
  </si>
  <si>
    <t xml:space="preserve">North Point Mall </t>
  </si>
  <si>
    <t xml:space="preserve">Alpharetta </t>
  </si>
  <si>
    <t xml:space="preserve">Northlake Mall </t>
  </si>
  <si>
    <t>Northpoint Furniture</t>
  </si>
  <si>
    <t>Perimeter Furniture</t>
  </si>
  <si>
    <t>Perimeter Mall</t>
  </si>
  <si>
    <t>Southlake Mall</t>
  </si>
  <si>
    <t xml:space="preserve">Morrow </t>
  </si>
  <si>
    <t xml:space="preserve">Town Center at Cobb </t>
  </si>
  <si>
    <t xml:space="preserve">Kennesaw </t>
  </si>
  <si>
    <t>Town Center at Cobb F/M</t>
  </si>
  <si>
    <t>Augusta Mall</t>
  </si>
  <si>
    <t xml:space="preserve">Augusta </t>
  </si>
  <si>
    <t>Peachtree Mall</t>
  </si>
  <si>
    <t xml:space="preserve">Columbus </t>
  </si>
  <si>
    <t>Savannah</t>
  </si>
  <si>
    <t xml:space="preserve">Oglethorpe Mall </t>
  </si>
  <si>
    <t xml:space="preserve">Savannah </t>
  </si>
  <si>
    <t>Hawaii</t>
  </si>
  <si>
    <t>Ala Moana</t>
  </si>
  <si>
    <t>Honolulu</t>
  </si>
  <si>
    <t>Kahala</t>
  </si>
  <si>
    <t>Pearlridge</t>
  </si>
  <si>
    <t>Aiae</t>
  </si>
  <si>
    <t>Waikiki</t>
  </si>
  <si>
    <t>Makalapua</t>
  </si>
  <si>
    <t xml:space="preserve">Kailua-Kona </t>
  </si>
  <si>
    <t>Prince Kuhio Plaza</t>
  </si>
  <si>
    <t>Hilo</t>
  </si>
  <si>
    <t>Prince Kuhio Plaza H/K/M</t>
  </si>
  <si>
    <t>Kukui Grove</t>
  </si>
  <si>
    <t>Lihue</t>
  </si>
  <si>
    <t>Kukui Grove H/M</t>
  </si>
  <si>
    <t>Queen Kaahumanu Center</t>
  </si>
  <si>
    <t>Kahulu</t>
  </si>
  <si>
    <t>Queen Kaahumanu Center H/K/M</t>
  </si>
  <si>
    <t>Idaho</t>
  </si>
  <si>
    <t xml:space="preserve">Boise Town Square </t>
  </si>
  <si>
    <t xml:space="preserve">Boise </t>
  </si>
  <si>
    <t>Silver Lake Mall</t>
  </si>
  <si>
    <t xml:space="preserve">Coeur d'Alene </t>
  </si>
  <si>
    <t>Illinois</t>
  </si>
  <si>
    <t>Eastland Mall</t>
  </si>
  <si>
    <t xml:space="preserve">Bloomington </t>
  </si>
  <si>
    <t>Market Place Shopping Center</t>
  </si>
  <si>
    <t xml:space="preserve">Champaign </t>
  </si>
  <si>
    <t>White Oaks Mall</t>
  </si>
  <si>
    <t xml:space="preserve">Springfield </t>
  </si>
  <si>
    <t>St. Louis</t>
  </si>
  <si>
    <t>St. Clair Square</t>
  </si>
  <si>
    <t xml:space="preserve">Fairview Heights </t>
  </si>
  <si>
    <t>Chicago</t>
  </si>
  <si>
    <t>Fox Valley</t>
  </si>
  <si>
    <t>Hawthorn Center</t>
  </si>
  <si>
    <t xml:space="preserve">Vernon Hills </t>
  </si>
  <si>
    <t>Louis Joliet</t>
  </si>
  <si>
    <t xml:space="preserve">Joliet </t>
  </si>
  <si>
    <t xml:space="preserve">Oak Brook </t>
  </si>
  <si>
    <t>Oakbrook Center</t>
  </si>
  <si>
    <t>Old Orchard</t>
  </si>
  <si>
    <t xml:space="preserve">Skokie </t>
  </si>
  <si>
    <t>Orland Square</t>
  </si>
  <si>
    <t xml:space="preserve">Orland Park </t>
  </si>
  <si>
    <t>River Oaks Center</t>
  </si>
  <si>
    <t xml:space="preserve">Calumet City </t>
  </si>
  <si>
    <t>State Street</t>
  </si>
  <si>
    <t xml:space="preserve">Chicago </t>
  </si>
  <si>
    <t>The Promenade Bolingbrook</t>
  </si>
  <si>
    <t xml:space="preserve">Bolingbrook </t>
  </si>
  <si>
    <t xml:space="preserve">Schaumburg </t>
  </si>
  <si>
    <t>Woodfield Mall</t>
  </si>
  <si>
    <t>CherryVale Mall</t>
  </si>
  <si>
    <t xml:space="preserve">Rockford </t>
  </si>
  <si>
    <t>Indiana</t>
  </si>
  <si>
    <t xml:space="preserve">Evansville </t>
  </si>
  <si>
    <t>Glenbrook Square</t>
  </si>
  <si>
    <t xml:space="preserve">Ft. Wayne </t>
  </si>
  <si>
    <t xml:space="preserve">Castleton Square </t>
  </si>
  <si>
    <t xml:space="preserve">Indianapolis </t>
  </si>
  <si>
    <t>Greenwood Park Mall</t>
  </si>
  <si>
    <t xml:space="preserve">Greenwood </t>
  </si>
  <si>
    <t>Lafayette</t>
  </si>
  <si>
    <t xml:space="preserve">Tippecanoe Mall </t>
  </si>
  <si>
    <t xml:space="preserve">Lafayette </t>
  </si>
  <si>
    <t>University Park Mall</t>
  </si>
  <si>
    <t xml:space="preserve">Mishawaka </t>
  </si>
  <si>
    <t xml:space="preserve">Southlake </t>
  </si>
  <si>
    <t xml:space="preserve">Merrillville </t>
  </si>
  <si>
    <t>Kansas</t>
  </si>
  <si>
    <t xml:space="preserve">Overland Park </t>
  </si>
  <si>
    <t>Oak Park Furniture</t>
  </si>
  <si>
    <t>Oak Park Mall</t>
  </si>
  <si>
    <t>Town Center Plaza</t>
  </si>
  <si>
    <t xml:space="preserve">Leawood </t>
  </si>
  <si>
    <t>Kentucky</t>
  </si>
  <si>
    <t xml:space="preserve">Florence Mall </t>
  </si>
  <si>
    <t xml:space="preserve">Florence </t>
  </si>
  <si>
    <t>Florence Mall Home</t>
  </si>
  <si>
    <t xml:space="preserve">Fayette Mall </t>
  </si>
  <si>
    <t xml:space="preserve">Lexington </t>
  </si>
  <si>
    <t xml:space="preserve">Louisville </t>
  </si>
  <si>
    <t xml:space="preserve">Oxmoor Center </t>
  </si>
  <si>
    <t>Louisiana</t>
  </si>
  <si>
    <t xml:space="preserve">Baton Rouge </t>
  </si>
  <si>
    <t>Mall of Louisiana</t>
  </si>
  <si>
    <t xml:space="preserve">Acadiana Mall </t>
  </si>
  <si>
    <t>New Orleans</t>
  </si>
  <si>
    <t>Lakeside</t>
  </si>
  <si>
    <t>Maine</t>
  </si>
  <si>
    <t>Maine Mall</t>
  </si>
  <si>
    <t xml:space="preserve">South Portland </t>
  </si>
  <si>
    <t>Maryland</t>
  </si>
  <si>
    <t>Annapolis Mall</t>
  </si>
  <si>
    <t xml:space="preserve">Annapolis </t>
  </si>
  <si>
    <t>Harford Mall</t>
  </si>
  <si>
    <t xml:space="preserve">Bel Air </t>
  </si>
  <si>
    <t>Harford Mall Furniture</t>
  </si>
  <si>
    <t>Mall in Columbia</t>
  </si>
  <si>
    <t xml:space="preserve">Columbia </t>
  </si>
  <si>
    <t>Marley Station</t>
  </si>
  <si>
    <t xml:space="preserve">Glen Burnie </t>
  </si>
  <si>
    <t>Security Square</t>
  </si>
  <si>
    <t xml:space="preserve">Baltimore </t>
  </si>
  <si>
    <t xml:space="preserve">Towson Town Center </t>
  </si>
  <si>
    <t xml:space="preserve">Towson </t>
  </si>
  <si>
    <t>White Marsh Home</t>
  </si>
  <si>
    <t xml:space="preserve">White Marsh Mall </t>
  </si>
  <si>
    <t>Valley Mall</t>
  </si>
  <si>
    <t>Washington D.C.</t>
  </si>
  <si>
    <t xml:space="preserve">Bowie Town Center </t>
  </si>
  <si>
    <t xml:space="preserve">Bowie </t>
  </si>
  <si>
    <t xml:space="preserve">Francis Scott Key Mall </t>
  </si>
  <si>
    <t xml:space="preserve">Frederick </t>
  </si>
  <si>
    <t>Mall at Prince Georges</t>
  </si>
  <si>
    <t xml:space="preserve">Hyattsville </t>
  </si>
  <si>
    <t>Montgomery</t>
  </si>
  <si>
    <t xml:space="preserve">Bethesda </t>
  </si>
  <si>
    <t>Montgomery Home</t>
  </si>
  <si>
    <t xml:space="preserve">St. Charles Towne Center </t>
  </si>
  <si>
    <t xml:space="preserve">Waldorf </t>
  </si>
  <si>
    <t>St. Charles Towne Home</t>
  </si>
  <si>
    <t>Wheaton</t>
  </si>
  <si>
    <t xml:space="preserve">Wheaton </t>
  </si>
  <si>
    <t>Massachusetts</t>
  </si>
  <si>
    <t>Boston</t>
  </si>
  <si>
    <t xml:space="preserve">Boston </t>
  </si>
  <si>
    <t xml:space="preserve">Burlington Mall </t>
  </si>
  <si>
    <t xml:space="preserve">Burlington </t>
  </si>
  <si>
    <t>Framingham Furniture</t>
  </si>
  <si>
    <t xml:space="preserve">Framingham </t>
  </si>
  <si>
    <t>Hanover Furniture</t>
  </si>
  <si>
    <t xml:space="preserve">Hanover </t>
  </si>
  <si>
    <t xml:space="preserve">Hanover Mall </t>
  </si>
  <si>
    <t xml:space="preserve">Independence Mall </t>
  </si>
  <si>
    <t xml:space="preserve">Kingston </t>
  </si>
  <si>
    <t>Mall at Chestnut Hill</t>
  </si>
  <si>
    <t xml:space="preserve">Chestnut Hill </t>
  </si>
  <si>
    <t>Natick Collection</t>
  </si>
  <si>
    <t xml:space="preserve">Natick </t>
  </si>
  <si>
    <t>Northshore Mall</t>
  </si>
  <si>
    <t xml:space="preserve">Peabody </t>
  </si>
  <si>
    <t>Northshore Mall F/M</t>
  </si>
  <si>
    <t>Peabody</t>
  </si>
  <si>
    <t>South Shore Plaza</t>
  </si>
  <si>
    <t xml:space="preserve">Braintree </t>
  </si>
  <si>
    <t xml:space="preserve">Square One Mall </t>
  </si>
  <si>
    <t xml:space="preserve">Saugus </t>
  </si>
  <si>
    <t>Cape Cod Mall</t>
  </si>
  <si>
    <t xml:space="preserve">Hyannis </t>
  </si>
  <si>
    <t>Cape Cod Mall H/K/M</t>
  </si>
  <si>
    <t>Dartmouth Mall</t>
  </si>
  <si>
    <t xml:space="preserve">Dartmouth </t>
  </si>
  <si>
    <t>Emerald Square</t>
  </si>
  <si>
    <t xml:space="preserve">North Attleboro </t>
  </si>
  <si>
    <t>Emerald Square H/M</t>
  </si>
  <si>
    <t xml:space="preserve">Holyoke Mall at Ingleside </t>
  </si>
  <si>
    <t xml:space="preserve">Holyoke </t>
  </si>
  <si>
    <t xml:space="preserve">Auburn </t>
  </si>
  <si>
    <t xml:space="preserve">Auburn Mall </t>
  </si>
  <si>
    <t xml:space="preserve">Solomon Pond Mall </t>
  </si>
  <si>
    <t xml:space="preserve">Marlborough </t>
  </si>
  <si>
    <t>Michigan</t>
  </si>
  <si>
    <t>Ann Arbor</t>
  </si>
  <si>
    <t>Briarwood Mall</t>
  </si>
  <si>
    <t xml:space="preserve">Ann Arbor </t>
  </si>
  <si>
    <t>Fairlane Town Center</t>
  </si>
  <si>
    <t xml:space="preserve">Dearborn </t>
  </si>
  <si>
    <t xml:space="preserve">Lakeside Mall </t>
  </si>
  <si>
    <t xml:space="preserve">Sterling Heights </t>
  </si>
  <si>
    <t>Lakeside Mall H/M</t>
  </si>
  <si>
    <t xml:space="preserve">Oakland Mall </t>
  </si>
  <si>
    <t xml:space="preserve">Troy </t>
  </si>
  <si>
    <t>Somerset Collection</t>
  </si>
  <si>
    <t xml:space="preserve">Southland </t>
  </si>
  <si>
    <t xml:space="preserve">Taylor </t>
  </si>
  <si>
    <t xml:space="preserve">Twelve Oaks </t>
  </si>
  <si>
    <t xml:space="preserve">Novi </t>
  </si>
  <si>
    <t>Genesee Valley Center</t>
  </si>
  <si>
    <t xml:space="preserve">Flint </t>
  </si>
  <si>
    <t>RiverTown Crossings</t>
  </si>
  <si>
    <t xml:space="preserve">Grandville </t>
  </si>
  <si>
    <t xml:space="preserve">Woodland Shopping Center </t>
  </si>
  <si>
    <t xml:space="preserve">Grand Rapids </t>
  </si>
  <si>
    <t>The Crossroads</t>
  </si>
  <si>
    <t xml:space="preserve">Portage </t>
  </si>
  <si>
    <t>Meridian Mall</t>
  </si>
  <si>
    <t xml:space="preserve">Okemos </t>
  </si>
  <si>
    <t xml:space="preserve">Saginaw </t>
  </si>
  <si>
    <t>Grand Traverse Mall</t>
  </si>
  <si>
    <t xml:space="preserve">Traverse City </t>
  </si>
  <si>
    <t>Minnesota</t>
  </si>
  <si>
    <t>Burnsville Center</t>
  </si>
  <si>
    <t xml:space="preserve">Burnsville </t>
  </si>
  <si>
    <t>Mall of America</t>
  </si>
  <si>
    <t>Maplewood Mall</t>
  </si>
  <si>
    <t xml:space="preserve">Maplewood </t>
  </si>
  <si>
    <t>Ridgedale</t>
  </si>
  <si>
    <t xml:space="preserve">Minnetonka </t>
  </si>
  <si>
    <t>Rosedale Center</t>
  </si>
  <si>
    <t>Rosedale Furniture</t>
  </si>
  <si>
    <t>Southdale Center</t>
  </si>
  <si>
    <t xml:space="preserve">Edina </t>
  </si>
  <si>
    <t>Southdale Furniture</t>
  </si>
  <si>
    <t>Apache Mall</t>
  </si>
  <si>
    <t xml:space="preserve">Rochester </t>
  </si>
  <si>
    <t xml:space="preserve">Crossroads Center </t>
  </si>
  <si>
    <t xml:space="preserve">St. Cloud </t>
  </si>
  <si>
    <t>Missouri</t>
  </si>
  <si>
    <t>Metro North Mall</t>
  </si>
  <si>
    <t xml:space="preserve">Kansas City </t>
  </si>
  <si>
    <t>Battlefield Mall</t>
  </si>
  <si>
    <t>Mid Rivers Mall</t>
  </si>
  <si>
    <t xml:space="preserve">St. Peters </t>
  </si>
  <si>
    <t>South County Mall</t>
  </si>
  <si>
    <t xml:space="preserve">St. Louis </t>
  </si>
  <si>
    <t>St. Louis Galleria</t>
  </si>
  <si>
    <t>West County Mall</t>
  </si>
  <si>
    <t xml:space="preserve">Des Peres </t>
  </si>
  <si>
    <t>Montana</t>
  </si>
  <si>
    <t>Gallatin Valley Mall</t>
  </si>
  <si>
    <t xml:space="preserve">Bozeman </t>
  </si>
  <si>
    <t>Nevada</t>
  </si>
  <si>
    <t>Meadowood Mall</t>
  </si>
  <si>
    <t xml:space="preserve">Reno </t>
  </si>
  <si>
    <t>Meadowood Mall H/M</t>
  </si>
  <si>
    <t>Reno Furniture</t>
  </si>
  <si>
    <t>Las Vegas</t>
  </si>
  <si>
    <t xml:space="preserve">Las Vegas </t>
  </si>
  <si>
    <t xml:space="preserve">Fashion Show </t>
  </si>
  <si>
    <t>Galleria at Sunset</t>
  </si>
  <si>
    <t xml:space="preserve">Henderson </t>
  </si>
  <si>
    <t>Las Vegas Home</t>
  </si>
  <si>
    <t>Meadows Mall</t>
  </si>
  <si>
    <t>New Hampshire</t>
  </si>
  <si>
    <t>Fox Run Mall</t>
  </si>
  <si>
    <t xml:space="preserve">Newington </t>
  </si>
  <si>
    <t>Fox Run Mall H/K/M</t>
  </si>
  <si>
    <t xml:space="preserve">Mall at Rockingham Park </t>
  </si>
  <si>
    <t xml:space="preserve">Salem </t>
  </si>
  <si>
    <t>Mall of New Hampshire</t>
  </si>
  <si>
    <t xml:space="preserve">Pheasant Lane Mall </t>
  </si>
  <si>
    <t xml:space="preserve">Nashua </t>
  </si>
  <si>
    <t>New Jersey</t>
  </si>
  <si>
    <t>Hamilton Mall</t>
  </si>
  <si>
    <t xml:space="preserve">Mays Landing </t>
  </si>
  <si>
    <t>New York</t>
  </si>
  <si>
    <t>Bridgewater Commons</t>
  </si>
  <si>
    <t xml:space="preserve">Bridgewater </t>
  </si>
  <si>
    <t>Brunswick Square</t>
  </si>
  <si>
    <t xml:space="preserve">East Brunswick </t>
  </si>
  <si>
    <t>Essex Green Shopping Center</t>
  </si>
  <si>
    <t>Freehold Raceway Mall</t>
  </si>
  <si>
    <t xml:space="preserve">Freehold </t>
  </si>
  <si>
    <t>Livingston Mall</t>
  </si>
  <si>
    <t xml:space="preserve">Livingston </t>
  </si>
  <si>
    <t>Menlo Park Mall</t>
  </si>
  <si>
    <t xml:space="preserve">Edison </t>
  </si>
  <si>
    <t>Monmouth Mall</t>
  </si>
  <si>
    <t xml:space="preserve">Eatontown </t>
  </si>
  <si>
    <t>Newport Centre</t>
  </si>
  <si>
    <t xml:space="preserve">Jersey City </t>
  </si>
  <si>
    <t>Ocean County Mall</t>
  </si>
  <si>
    <t xml:space="preserve">Toms River </t>
  </si>
  <si>
    <t xml:space="preserve">Wayne </t>
  </si>
  <si>
    <t>Rockaway Townsquare</t>
  </si>
  <si>
    <t xml:space="preserve">Rockaway </t>
  </si>
  <si>
    <t>Rte. 1 Furniture</t>
  </si>
  <si>
    <t xml:space="preserve">North Brunswick </t>
  </si>
  <si>
    <t>Rte. 22 Furniture</t>
  </si>
  <si>
    <t>Rte. 35 Furniture</t>
  </si>
  <si>
    <t>Rte. 46 Furniture</t>
  </si>
  <si>
    <t>Short Hills</t>
  </si>
  <si>
    <t xml:space="preserve">Short Hills </t>
  </si>
  <si>
    <t xml:space="preserve">Willowbrook </t>
  </si>
  <si>
    <t>Woodbridge Center</t>
  </si>
  <si>
    <t xml:space="preserve">Woodbridge </t>
  </si>
  <si>
    <t>Cherry Hill Furniture</t>
  </si>
  <si>
    <t xml:space="preserve">Maple Shade </t>
  </si>
  <si>
    <t>Cherry Hill Mall</t>
  </si>
  <si>
    <t xml:space="preserve">Cherry Hill </t>
  </si>
  <si>
    <t xml:space="preserve">Deptford Mall </t>
  </si>
  <si>
    <t xml:space="preserve">Deptford </t>
  </si>
  <si>
    <t>Quaker Bridge Mall</t>
  </si>
  <si>
    <t xml:space="preserve">Lawrenceville </t>
  </si>
  <si>
    <t xml:space="preserve">Garden State Plaza </t>
  </si>
  <si>
    <t xml:space="preserve">Paramus </t>
  </si>
  <si>
    <t>Paramus Furniture</t>
  </si>
  <si>
    <t xml:space="preserve">Paramus Park </t>
  </si>
  <si>
    <t>New Mexico</t>
  </si>
  <si>
    <t>Coronado Center</t>
  </si>
  <si>
    <t xml:space="preserve">Albuquerque </t>
  </si>
  <si>
    <t>Colonie Center</t>
  </si>
  <si>
    <t xml:space="preserve">Albany </t>
  </si>
  <si>
    <t>Crossgates Mall</t>
  </si>
  <si>
    <t>Boulevard Mall</t>
  </si>
  <si>
    <t xml:space="preserve">Amherst </t>
  </si>
  <si>
    <t>Walden Galleria</t>
  </si>
  <si>
    <t xml:space="preserve">Cheektowanga </t>
  </si>
  <si>
    <t>Brooklyn</t>
  </si>
  <si>
    <t xml:space="preserve">Brooklyn </t>
  </si>
  <si>
    <t>Carle Place Furniture</t>
  </si>
  <si>
    <t xml:space="preserve">Carle Place </t>
  </si>
  <si>
    <t>Cross County Shopping Center</t>
  </si>
  <si>
    <t xml:space="preserve">Yonkers </t>
  </si>
  <si>
    <t>Flushing</t>
  </si>
  <si>
    <t xml:space="preserve">Flushing </t>
  </si>
  <si>
    <t>Green Acres Mall</t>
  </si>
  <si>
    <t xml:space="preserve">Valley Stream </t>
  </si>
  <si>
    <t>Green Acres Mall F/M</t>
  </si>
  <si>
    <t>Hampton Bays</t>
  </si>
  <si>
    <t xml:space="preserve">Hampton Bays </t>
  </si>
  <si>
    <t>Herald Square</t>
  </si>
  <si>
    <t xml:space="preserve">New York </t>
  </si>
  <si>
    <t xml:space="preserve">Jefferson Valley Mall </t>
  </si>
  <si>
    <t xml:space="preserve">Yorktown Heights </t>
  </si>
  <si>
    <t>Kings Plaza Shopping Center</t>
  </si>
  <si>
    <t>Manhasset</t>
  </si>
  <si>
    <t xml:space="preserve">Manhasset </t>
  </si>
  <si>
    <t>Palisades Center</t>
  </si>
  <si>
    <t xml:space="preserve">West Nyack </t>
  </si>
  <si>
    <t>Parkchester</t>
  </si>
  <si>
    <t xml:space="preserve">Bronx </t>
  </si>
  <si>
    <t>Queens Center</t>
  </si>
  <si>
    <t xml:space="preserve">Elmhurst </t>
  </si>
  <si>
    <t>Queens Furniture</t>
  </si>
  <si>
    <t>Roosevelt Field</t>
  </si>
  <si>
    <t xml:space="preserve">Garden City </t>
  </si>
  <si>
    <t>Smith Haven</t>
  </si>
  <si>
    <t xml:space="preserve">Lake Grove </t>
  </si>
  <si>
    <t>Smith Haven Furniture</t>
  </si>
  <si>
    <t>Staten Island Furniture</t>
  </si>
  <si>
    <t xml:space="preserve">Staten Island </t>
  </si>
  <si>
    <t>Staten Island Mall</t>
  </si>
  <si>
    <t xml:space="preserve">Sunrise Mall </t>
  </si>
  <si>
    <t xml:space="preserve">Massapequa </t>
  </si>
  <si>
    <t>Walt Whitman Mall</t>
  </si>
  <si>
    <t xml:space="preserve">Huntington Station </t>
  </si>
  <si>
    <t xml:space="preserve">White Plains </t>
  </si>
  <si>
    <t>Galleria at Crystal Run</t>
  </si>
  <si>
    <t xml:space="preserve">Middletown </t>
  </si>
  <si>
    <t>Poughkeepsie Galleria</t>
  </si>
  <si>
    <t xml:space="preserve">Poughkeepsie </t>
  </si>
  <si>
    <t xml:space="preserve">Eastview </t>
  </si>
  <si>
    <t xml:space="preserve">Victor </t>
  </si>
  <si>
    <t>Mall at Greece Ridge</t>
  </si>
  <si>
    <t xml:space="preserve">Greece </t>
  </si>
  <si>
    <t>Mall at Greece Ridge Home</t>
  </si>
  <si>
    <t xml:space="preserve">Syracuse </t>
  </si>
  <si>
    <t>North Carolina</t>
  </si>
  <si>
    <t>Charlotte</t>
  </si>
  <si>
    <t xml:space="preserve">Charlotte </t>
  </si>
  <si>
    <t xml:space="preserve">SouthPark Mall </t>
  </si>
  <si>
    <t xml:space="preserve">Durham </t>
  </si>
  <si>
    <t>Streets at Southpoint</t>
  </si>
  <si>
    <t xml:space="preserve">Cross Creek Mall </t>
  </si>
  <si>
    <t xml:space="preserve">Fayetteville </t>
  </si>
  <si>
    <t xml:space="preserve">Friendly Center </t>
  </si>
  <si>
    <t xml:space="preserve">Greensboro </t>
  </si>
  <si>
    <t>Raleigh</t>
  </si>
  <si>
    <t>Crabtree Valley Mall</t>
  </si>
  <si>
    <t xml:space="preserve">Raleigh </t>
  </si>
  <si>
    <t>Triangle Town Center</t>
  </si>
  <si>
    <t>North Dakota</t>
  </si>
  <si>
    <t>West Acres</t>
  </si>
  <si>
    <t xml:space="preserve">Fargo </t>
  </si>
  <si>
    <t>Ohio</t>
  </si>
  <si>
    <t xml:space="preserve">Akron </t>
  </si>
  <si>
    <t>Summit Mall</t>
  </si>
  <si>
    <t xml:space="preserve">Belden Village </t>
  </si>
  <si>
    <t xml:space="preserve">Canton </t>
  </si>
  <si>
    <t xml:space="preserve">Anderson Towne Center </t>
  </si>
  <si>
    <t xml:space="preserve">Cincinnati </t>
  </si>
  <si>
    <t>Kenwood Furniture</t>
  </si>
  <si>
    <t xml:space="preserve">Kenwood Towne Centre </t>
  </si>
  <si>
    <t>Great Northern</t>
  </si>
  <si>
    <t xml:space="preserve">North Olmsted </t>
  </si>
  <si>
    <t>SouthPark</t>
  </si>
  <si>
    <t xml:space="preserve">Strongsville </t>
  </si>
  <si>
    <t xml:space="preserve">University Heights </t>
  </si>
  <si>
    <t xml:space="preserve">Easton Town Center </t>
  </si>
  <si>
    <t xml:space="preserve">Dublin </t>
  </si>
  <si>
    <t>Mall at Tuttle Crossing F</t>
  </si>
  <si>
    <t>Polaris Fashion Place</t>
  </si>
  <si>
    <t>Tuttle Furniture</t>
  </si>
  <si>
    <t xml:space="preserve">Dayton Mall </t>
  </si>
  <si>
    <t xml:space="preserve">Dayton </t>
  </si>
  <si>
    <t xml:space="preserve">Fairfield Commons </t>
  </si>
  <si>
    <t>Eastwood Mall</t>
  </si>
  <si>
    <t xml:space="preserve">Niles </t>
  </si>
  <si>
    <t xml:space="preserve">Southern Park Mall </t>
  </si>
  <si>
    <t xml:space="preserve">Youngstown </t>
  </si>
  <si>
    <t xml:space="preserve">Franklin Park </t>
  </si>
  <si>
    <t xml:space="preserve">Toledo </t>
  </si>
  <si>
    <t>Oklahoma</t>
  </si>
  <si>
    <t>Penn Square Mall</t>
  </si>
  <si>
    <t xml:space="preserve">Oklahoma City </t>
  </si>
  <si>
    <t>Tulsa</t>
  </si>
  <si>
    <t xml:space="preserve">Tulsa </t>
  </si>
  <si>
    <t>Oregon</t>
  </si>
  <si>
    <t xml:space="preserve">Bend River Mall </t>
  </si>
  <si>
    <t xml:space="preserve">Bend </t>
  </si>
  <si>
    <t xml:space="preserve">Valley River Center </t>
  </si>
  <si>
    <t xml:space="preserve">Eugene </t>
  </si>
  <si>
    <t xml:space="preserve">Rogue Valley Mall </t>
  </si>
  <si>
    <t xml:space="preserve">Medford </t>
  </si>
  <si>
    <t>Rogue Valley Mall Home</t>
  </si>
  <si>
    <t xml:space="preserve">Clackamas Town Center </t>
  </si>
  <si>
    <t xml:space="preserve">Portland </t>
  </si>
  <si>
    <t xml:space="preserve">Clackamas Town Center Home </t>
  </si>
  <si>
    <t>Streets of Tanasbourne</t>
  </si>
  <si>
    <t xml:space="preserve">Hillsboro </t>
  </si>
  <si>
    <t>Washington Square</t>
  </si>
  <si>
    <t>Washington Square Furniture</t>
  </si>
  <si>
    <t>Salem Center</t>
  </si>
  <si>
    <t>Pennsylvania</t>
  </si>
  <si>
    <t>Lehigh Valley Mall</t>
  </si>
  <si>
    <t xml:space="preserve">Whitehall </t>
  </si>
  <si>
    <t>Capital City Mall</t>
  </si>
  <si>
    <t xml:space="preserve">Camp Hill </t>
  </si>
  <si>
    <t>Exton Square Mall</t>
  </si>
  <si>
    <t xml:space="preserve">Exton </t>
  </si>
  <si>
    <t xml:space="preserve">King of Prussia </t>
  </si>
  <si>
    <t>Montgomery Mall</t>
  </si>
  <si>
    <t xml:space="preserve">North Wales </t>
  </si>
  <si>
    <t>Oxford Valley Mall</t>
  </si>
  <si>
    <t xml:space="preserve">Langhorne </t>
  </si>
  <si>
    <t xml:space="preserve">Philadelphia City Center </t>
  </si>
  <si>
    <t xml:space="preserve">Philadelphia </t>
  </si>
  <si>
    <t>Roosevelt Mall</t>
  </si>
  <si>
    <t xml:space="preserve">Springfield Mall </t>
  </si>
  <si>
    <t>Suburban Square</t>
  </si>
  <si>
    <t>Willow Grove Park</t>
  </si>
  <si>
    <t xml:space="preserve">Willow Grove </t>
  </si>
  <si>
    <t xml:space="preserve">Logan Valley Mall </t>
  </si>
  <si>
    <t xml:space="preserve">Altoona </t>
  </si>
  <si>
    <t>Millcreek Mall</t>
  </si>
  <si>
    <t xml:space="preserve">Erie </t>
  </si>
  <si>
    <t>Galleria at Pittsburgh Mills</t>
  </si>
  <si>
    <t xml:space="preserve">Tarentum </t>
  </si>
  <si>
    <t>Monroeville Mall</t>
  </si>
  <si>
    <t xml:space="preserve">Monroeville </t>
  </si>
  <si>
    <t xml:space="preserve">Pittsburgh </t>
  </si>
  <si>
    <t>Ross Park Furniture</t>
  </si>
  <si>
    <t xml:space="preserve">Ross Park Mall </t>
  </si>
  <si>
    <t>South Hills Village</t>
  </si>
  <si>
    <t xml:space="preserve">Bethel Park </t>
  </si>
  <si>
    <t>South Hills Village Furniture</t>
  </si>
  <si>
    <t xml:space="preserve">The Mall at Robinson </t>
  </si>
  <si>
    <t xml:space="preserve">Westmoreland Furniture </t>
  </si>
  <si>
    <t xml:space="preserve">Greensburg </t>
  </si>
  <si>
    <t xml:space="preserve">Westmoreland Mall </t>
  </si>
  <si>
    <t xml:space="preserve">Viewmont Mall </t>
  </si>
  <si>
    <t xml:space="preserve">Scranton </t>
  </si>
  <si>
    <t xml:space="preserve">Wyoming Valley Mall </t>
  </si>
  <si>
    <t xml:space="preserve">Wilkes-Barre </t>
  </si>
  <si>
    <t>Wyoming Valley Mall H/M</t>
  </si>
  <si>
    <t>Rhode Island</t>
  </si>
  <si>
    <t>Providence Place</t>
  </si>
  <si>
    <t xml:space="preserve">Providence </t>
  </si>
  <si>
    <t>South Carolina</t>
  </si>
  <si>
    <t xml:space="preserve">Columbia Mall </t>
  </si>
  <si>
    <t>Greenville</t>
  </si>
  <si>
    <t xml:space="preserve">Haywood Mall </t>
  </si>
  <si>
    <t xml:space="preserve">Greenville </t>
  </si>
  <si>
    <t>South Dakota</t>
  </si>
  <si>
    <t xml:space="preserve">Empire Mall </t>
  </si>
  <si>
    <t xml:space="preserve">Sioux Falls </t>
  </si>
  <si>
    <t>Tennessee</t>
  </si>
  <si>
    <t xml:space="preserve">Oak Court </t>
  </si>
  <si>
    <t xml:space="preserve">Memphis </t>
  </si>
  <si>
    <t xml:space="preserve">Wolfchase Galleria </t>
  </si>
  <si>
    <t xml:space="preserve">Cool Springs Galleria </t>
  </si>
  <si>
    <t xml:space="preserve">Franklin </t>
  </si>
  <si>
    <t xml:space="preserve">Mall at Green Hills </t>
  </si>
  <si>
    <t xml:space="preserve">Nashville </t>
  </si>
  <si>
    <t>Texas</t>
  </si>
  <si>
    <t>Austin</t>
  </si>
  <si>
    <t>Barton Creek Square</t>
  </si>
  <si>
    <t xml:space="preserve">Austin </t>
  </si>
  <si>
    <t>Lakeline Mall</t>
  </si>
  <si>
    <t xml:space="preserve">Cedar Park </t>
  </si>
  <si>
    <t>The Domain</t>
  </si>
  <si>
    <t>Padre Staples Mall</t>
  </si>
  <si>
    <t xml:space="preserve">Corpus Christi </t>
  </si>
  <si>
    <t xml:space="preserve">Plano </t>
  </si>
  <si>
    <t xml:space="preserve">Dallas Galleria </t>
  </si>
  <si>
    <t xml:space="preserve">Dallas </t>
  </si>
  <si>
    <t>Fairview</t>
  </si>
  <si>
    <t>Firewheel Town Center</t>
  </si>
  <si>
    <t xml:space="preserve">Garland </t>
  </si>
  <si>
    <t>Hulen Mall</t>
  </si>
  <si>
    <t xml:space="preserve">Ft. Worth </t>
  </si>
  <si>
    <t xml:space="preserve">Irving Mall </t>
  </si>
  <si>
    <t xml:space="preserve">Irving </t>
  </si>
  <si>
    <t xml:space="preserve">North East Mall </t>
  </si>
  <si>
    <t xml:space="preserve">Hurst </t>
  </si>
  <si>
    <t>NorthPark Center</t>
  </si>
  <si>
    <t xml:space="preserve">Parks at Arlington </t>
  </si>
  <si>
    <t xml:space="preserve">Arlington </t>
  </si>
  <si>
    <t>Shops at Willow Bend</t>
  </si>
  <si>
    <t>Stonebriar Centre</t>
  </si>
  <si>
    <t xml:space="preserve">Frisco </t>
  </si>
  <si>
    <t>Town East Mall</t>
  </si>
  <si>
    <t xml:space="preserve">Mesquite </t>
  </si>
  <si>
    <t>Houston</t>
  </si>
  <si>
    <t>Almeda</t>
  </si>
  <si>
    <t xml:space="preserve">Baybrook Mall </t>
  </si>
  <si>
    <t xml:space="preserve">Friendswood </t>
  </si>
  <si>
    <t>Deerbrook</t>
  </si>
  <si>
    <t>First Colony Mall</t>
  </si>
  <si>
    <t xml:space="preserve">Sugar Land </t>
  </si>
  <si>
    <t xml:space="preserve">Houston </t>
  </si>
  <si>
    <t>Galleria H/K/M</t>
  </si>
  <si>
    <t xml:space="preserve">Memorial City Mall </t>
  </si>
  <si>
    <t>Pearland</t>
  </si>
  <si>
    <t xml:space="preserve">Willowbrook Mall </t>
  </si>
  <si>
    <t>Willowbrook Mall F/M</t>
  </si>
  <si>
    <t xml:space="preserve">Woodlands Mall </t>
  </si>
  <si>
    <t xml:space="preserve">The Woodlands </t>
  </si>
  <si>
    <t>Woodlands Mall K</t>
  </si>
  <si>
    <t xml:space="preserve">Woodlands Mall Furniture </t>
  </si>
  <si>
    <t xml:space="preserve">Mall Del Norte </t>
  </si>
  <si>
    <t xml:space="preserve">Laredo </t>
  </si>
  <si>
    <t xml:space="preserve">Mall Del Norte Home </t>
  </si>
  <si>
    <t>La Plaza Mall</t>
  </si>
  <si>
    <t xml:space="preserve">McAllen </t>
  </si>
  <si>
    <t xml:space="preserve">La Plaza Mall H/K </t>
  </si>
  <si>
    <t xml:space="preserve">San Antonio </t>
  </si>
  <si>
    <t>Ingram Park Mall</t>
  </si>
  <si>
    <t>North Star Mall</t>
  </si>
  <si>
    <t>Shops at La Cantera</t>
  </si>
  <si>
    <t xml:space="preserve">South Park Mall </t>
  </si>
  <si>
    <t>Cielo Vista Mall</t>
  </si>
  <si>
    <t xml:space="preserve">El Paso </t>
  </si>
  <si>
    <t>Utah</t>
  </si>
  <si>
    <t xml:space="preserve">Salt Lake City </t>
  </si>
  <si>
    <t>Virginia</t>
  </si>
  <si>
    <t>Richmond</t>
  </si>
  <si>
    <t>Chesterfield Towne Center</t>
  </si>
  <si>
    <t xml:space="preserve">Short Pump Town Center </t>
  </si>
  <si>
    <t>Southpark Mall</t>
  </si>
  <si>
    <t xml:space="preserve">Colonial Heights </t>
  </si>
  <si>
    <t>Valley View Mall</t>
  </si>
  <si>
    <t xml:space="preserve">Roanoke </t>
  </si>
  <si>
    <t>Valley View Mall H/K</t>
  </si>
  <si>
    <t xml:space="preserve">Chesapeake </t>
  </si>
  <si>
    <t xml:space="preserve">Greenbrier Mall </t>
  </si>
  <si>
    <t>Lynnhaven Mall</t>
  </si>
  <si>
    <t xml:space="preserve">Virginia Beach </t>
  </si>
  <si>
    <t>Patrick Henry</t>
  </si>
  <si>
    <t xml:space="preserve">Newport News </t>
  </si>
  <si>
    <t>Washington, D.C.</t>
  </si>
  <si>
    <t>Ballston Common Mall</t>
  </si>
  <si>
    <t>Dulles Town Center</t>
  </si>
  <si>
    <t xml:space="preserve">Dulles </t>
  </si>
  <si>
    <t>Fair Oaks Mall</t>
  </si>
  <si>
    <t xml:space="preserve">Fairfax </t>
  </si>
  <si>
    <t>Fair Oaks Mall F</t>
  </si>
  <si>
    <t xml:space="preserve">Fashion Centre at Pentagon City </t>
  </si>
  <si>
    <t xml:space="preserve">Alexandria </t>
  </si>
  <si>
    <t>Manassas Mall</t>
  </si>
  <si>
    <t xml:space="preserve">Manassas </t>
  </si>
  <si>
    <t>Spotsylvania Towne Centre</t>
  </si>
  <si>
    <t xml:space="preserve">Fredericksburg </t>
  </si>
  <si>
    <t>Springfield Mall</t>
  </si>
  <si>
    <t>Tysons Corner Center</t>
  </si>
  <si>
    <t xml:space="preserve">McLean </t>
  </si>
  <si>
    <t>Washington</t>
  </si>
  <si>
    <t>Bellingham Furniture</t>
  </si>
  <si>
    <t xml:space="preserve">Bellingham </t>
  </si>
  <si>
    <t>Bellis Fair</t>
  </si>
  <si>
    <t xml:space="preserve">Kitsap Mall </t>
  </si>
  <si>
    <t xml:space="preserve">Silverdale </t>
  </si>
  <si>
    <t>Siverdale Furniture</t>
  </si>
  <si>
    <t xml:space="preserve">Capital Mall </t>
  </si>
  <si>
    <t xml:space="preserve">Olympia </t>
  </si>
  <si>
    <t>Olympia Furniture</t>
  </si>
  <si>
    <t xml:space="preserve">Vancouver Mall </t>
  </si>
  <si>
    <t xml:space="preserve">Vancouver </t>
  </si>
  <si>
    <t>Alderwood Furniture</t>
  </si>
  <si>
    <t xml:space="preserve">Lynnwood </t>
  </si>
  <si>
    <t xml:space="preserve">Alderwood Mall </t>
  </si>
  <si>
    <t>Bellevue Square</t>
  </si>
  <si>
    <t xml:space="preserve">Bellevue </t>
  </si>
  <si>
    <t>Bellevue Square Home</t>
  </si>
  <si>
    <t>Budget House Furniture Clearance</t>
  </si>
  <si>
    <t xml:space="preserve">Tukwila </t>
  </si>
  <si>
    <t xml:space="preserve">Seattle </t>
  </si>
  <si>
    <t>Redmond Furniture</t>
  </si>
  <si>
    <t xml:space="preserve">Redmond </t>
  </si>
  <si>
    <t xml:space="preserve">South Hill Mall </t>
  </si>
  <si>
    <t xml:space="preserve">Puyallup </t>
  </si>
  <si>
    <t>Southcenter</t>
  </si>
  <si>
    <t>Tacoma Furniture</t>
  </si>
  <si>
    <t xml:space="preserve">Tacoma </t>
  </si>
  <si>
    <t xml:space="preserve">Tacoma Mall </t>
  </si>
  <si>
    <t>Tukwila Furniture</t>
  </si>
  <si>
    <t>Spokane Valley Mall</t>
  </si>
  <si>
    <t xml:space="preserve">Spokane Valley </t>
  </si>
  <si>
    <t xml:space="preserve">Columbia Center </t>
  </si>
  <si>
    <t xml:space="preserve">Kennewick </t>
  </si>
  <si>
    <t>Columbia Center K/M</t>
  </si>
  <si>
    <t>Columbia Furniture</t>
  </si>
  <si>
    <t xml:space="preserve">Wenatchee Valley Mall </t>
  </si>
  <si>
    <t xml:space="preserve">East Wenatchee </t>
  </si>
  <si>
    <t xml:space="preserve">Union Gap </t>
  </si>
  <si>
    <t>West Virginia</t>
  </si>
  <si>
    <t>Charleston</t>
  </si>
  <si>
    <t>Huntington</t>
  </si>
  <si>
    <t xml:space="preserve">Huntington Mall </t>
  </si>
  <si>
    <t xml:space="preserve">Barboursville </t>
  </si>
  <si>
    <t>Wisconsin</t>
  </si>
  <si>
    <t>Fox River Mall</t>
  </si>
  <si>
    <t xml:space="preserve">Appleton </t>
  </si>
  <si>
    <t>Hilldale Shopping Center</t>
  </si>
  <si>
    <t xml:space="preserve">Madison </t>
  </si>
  <si>
    <t>Mayfair</t>
  </si>
  <si>
    <t xml:space="preserve">Wauwatosa </t>
  </si>
  <si>
    <t>Metro Center</t>
  </si>
  <si>
    <t xml:space="preserve">Washington, D.C. </t>
  </si>
  <si>
    <t>Guam</t>
  </si>
  <si>
    <t>Micronesia Mall</t>
  </si>
  <si>
    <t xml:space="preserve">Dededo </t>
  </si>
  <si>
    <t>Puerto Rico</t>
  </si>
  <si>
    <t>Plaza Las Americas</t>
  </si>
  <si>
    <t xml:space="preserve">San Juan </t>
  </si>
  <si>
    <t>Bloomingdale's Store Locations</t>
  </si>
  <si>
    <t>Fashion Island Home</t>
  </si>
  <si>
    <t>Sherman Oaks</t>
  </si>
  <si>
    <t>San Francisco Centre</t>
  </si>
  <si>
    <t>Aventura Mall</t>
  </si>
  <si>
    <t>Mall at Millenia</t>
  </si>
  <si>
    <t xml:space="preserve">Lenox Square </t>
  </si>
  <si>
    <t xml:space="preserve">North Michigan Ave. </t>
  </si>
  <si>
    <t>Wisconsin Place</t>
  </si>
  <si>
    <t xml:space="preserve">Chevy Chase </t>
  </si>
  <si>
    <t>Mall at Chestnut Hill H/M</t>
  </si>
  <si>
    <t xml:space="preserve">Bridgewater Commons </t>
  </si>
  <si>
    <t>Shops at Riverside</t>
  </si>
  <si>
    <t xml:space="preserve">Hackensack </t>
  </si>
  <si>
    <t>59th Street</t>
  </si>
  <si>
    <t xml:space="preserve">Soho </t>
  </si>
  <si>
    <t xml:space="preserve">Huntington </t>
  </si>
  <si>
    <t>White Plains</t>
  </si>
  <si>
    <t>King of Prussia (The Court)</t>
  </si>
  <si>
    <t>UAE</t>
  </si>
  <si>
    <t>Dubai</t>
  </si>
  <si>
    <t>Santa Monica</t>
  </si>
  <si>
    <t>Potomac Mills</t>
  </si>
  <si>
    <t>Bergen Town Center</t>
  </si>
  <si>
    <t>Woodbridge</t>
  </si>
  <si>
    <t>Paramus</t>
  </si>
  <si>
    <t>Bloomingdale's Outlet Store Locations</t>
  </si>
  <si>
    <t>Antelope Valley Mall</t>
  </si>
  <si>
    <t>Palmdale</t>
  </si>
  <si>
    <t>Dolphin Mall</t>
  </si>
  <si>
    <t>Miami</t>
  </si>
  <si>
    <t>West Valley Mall</t>
  </si>
  <si>
    <t>Tracy</t>
  </si>
  <si>
    <t>Sawgrass Mills</t>
  </si>
  <si>
    <t>Sunrise</t>
  </si>
  <si>
    <t>Wrentham</t>
  </si>
  <si>
    <t>Wrentham Village</t>
  </si>
  <si>
    <t>Woodfield Village Green</t>
  </si>
  <si>
    <t>Schaumburg</t>
  </si>
  <si>
    <t>Shops at River Park</t>
  </si>
  <si>
    <t>Sunrise Mall F/M</t>
  </si>
  <si>
    <t>Stoneridge Shopping Center F/H/K/M</t>
  </si>
  <si>
    <t>Valley Fair F/H/M</t>
  </si>
  <si>
    <t>Brea Mall F/H/K/M</t>
  </si>
  <si>
    <t>Del Amo Fashion Center H/K/M</t>
  </si>
  <si>
    <t>Northridge Fashion Center F/H/M</t>
  </si>
  <si>
    <t>Promenade in Temecula F/H/K/M</t>
  </si>
  <si>
    <t>Victoria Gardens F/H/K/M</t>
  </si>
  <si>
    <t>Plaza Camino Real F/H/M</t>
  </si>
  <si>
    <t>Warwick Mall</t>
  </si>
  <si>
    <t>Warwick</t>
  </si>
  <si>
    <t>Southridge</t>
  </si>
  <si>
    <t>Greendale</t>
  </si>
  <si>
    <t>Dallas</t>
  </si>
  <si>
    <t>Paragon Outlets Livermore Valley</t>
  </si>
  <si>
    <t>Merrimack Premium Outlets</t>
  </si>
  <si>
    <t>The Gallery at Westbury Plaza</t>
  </si>
  <si>
    <t>The Shops at Park Lane</t>
  </si>
  <si>
    <t>Paragon Outlets Grand Prairie</t>
  </si>
  <si>
    <t>Livermore</t>
  </si>
  <si>
    <t>Merrimack</t>
  </si>
  <si>
    <t>Grand Prairie</t>
  </si>
  <si>
    <t>Garden City</t>
  </si>
  <si>
    <t>Fashion Show M</t>
  </si>
  <si>
    <t>Mall of Victor Valley</t>
  </si>
  <si>
    <t>Victorville</t>
  </si>
  <si>
    <t>Rosemont</t>
  </si>
  <si>
    <t>Rosemont Outlets</t>
  </si>
  <si>
    <t>Gurnee Mills</t>
  </si>
  <si>
    <t>Gurnee</t>
  </si>
  <si>
    <t>Mall at Bay Plaza</t>
  </si>
  <si>
    <t>Shops at Summerlin</t>
  </si>
  <si>
    <t>O</t>
  </si>
  <si>
    <t>L</t>
  </si>
  <si>
    <t>GL</t>
  </si>
  <si>
    <t>Downtown Boston</t>
  </si>
  <si>
    <t>Destiny USA (Carousel Center)</t>
  </si>
  <si>
    <t>South Shore (Westfield)</t>
  </si>
  <si>
    <t>Southshore</t>
  </si>
  <si>
    <t>Tigard</t>
  </si>
  <si>
    <t>City Creek Center (Salt Lake City Downtown)</t>
  </si>
  <si>
    <t xml:space="preserve">West Shore Plaza </t>
  </si>
  <si>
    <t>Main Place</t>
  </si>
  <si>
    <t>M</t>
  </si>
  <si>
    <t>O  =</t>
  </si>
  <si>
    <t>L  =</t>
  </si>
  <si>
    <t>GL  =</t>
  </si>
  <si>
    <t>Macy's generally has all of the attributes of ownership of these properties for the term of the lease.</t>
  </si>
  <si>
    <t>also include a small amount of leased premises, such as additional space, kiosk or small shop real estate.</t>
  </si>
  <si>
    <t>also includes leased premises.</t>
  </si>
  <si>
    <t>Gross Sq. Ft. includes the store selling area, stock and fitting rooms, store offices, storage and restrooms.  Certain locations may also have additional</t>
  </si>
  <si>
    <t>Owned - Represents store properties where Macy's owns the building and land.  These locations may</t>
  </si>
  <si>
    <t>Leased - Represents store properties where Macy's leases the building and land.</t>
  </si>
  <si>
    <t>Classification</t>
  </si>
  <si>
    <t>Ground Lease - Represents store properties where Macy's was involved with the construction of the building on leased land.</t>
  </si>
  <si>
    <t>Mixed - Represents store properties where Macy's owns much of the building and land, but</t>
  </si>
  <si>
    <t>M =</t>
  </si>
  <si>
    <t>changes to reflect updated lease provisions, changes in property status and interpretation of legal definitions.</t>
  </si>
  <si>
    <t>Gross Sq. Ft. includes the store selling area, stock and fitting rooms, store offices, storage and restrooms.  Certain locations may also have</t>
  </si>
  <si>
    <t>Ground Lease - Represents store properties where Macy's was involved with the construction of the building on leased</t>
  </si>
  <si>
    <t>land. Macy's generally has all of the attributes of ownership of these properties for the term of the lease.</t>
  </si>
  <si>
    <t>Gross Sq. Ft. includes the store selling area, stock and fitting rooms, store offices, storage and restrooms.  Certain locations may also have additional used</t>
  </si>
  <si>
    <t>used and unused square footage related to office space.</t>
  </si>
  <si>
    <t>additional used and unused square footage related to office space.</t>
  </si>
  <si>
    <t>and unused square footage related to office space.</t>
  </si>
  <si>
    <t>Bluemercury Store Locations</t>
  </si>
  <si>
    <t>Dupont Circle</t>
  </si>
  <si>
    <t>Georgetown</t>
  </si>
  <si>
    <t>Rittenhouse Square</t>
  </si>
  <si>
    <t>Palmer Square</t>
  </si>
  <si>
    <t>The Shoppes at Union Hill</t>
  </si>
  <si>
    <t>Marlton Square</t>
  </si>
  <si>
    <t>The Grove at Shrewsbury</t>
  </si>
  <si>
    <t>Westfield</t>
  </si>
  <si>
    <t>Lincoln Park</t>
  </si>
  <si>
    <t>Hinsdale</t>
  </si>
  <si>
    <t>Woodbury Common</t>
  </si>
  <si>
    <t>St. John's Town Center</t>
  </si>
  <si>
    <t>Bethesda Row</t>
  </si>
  <si>
    <t>La Encantada</t>
  </si>
  <si>
    <t>Lake Forest</t>
  </si>
  <si>
    <t>Westport</t>
  </si>
  <si>
    <t>U Penn</t>
  </si>
  <si>
    <t>The Promenade at Sagemore</t>
  </si>
  <si>
    <t>King Street</t>
  </si>
  <si>
    <t>Tice's Corner Marketplace</t>
  </si>
  <si>
    <t>Shops at Wildwood</t>
  </si>
  <si>
    <t>Southport</t>
  </si>
  <si>
    <t>Wayne</t>
  </si>
  <si>
    <t>Legacy Place</t>
  </si>
  <si>
    <t>Derby Street Shoppes</t>
  </si>
  <si>
    <t>New Canaan</t>
  </si>
  <si>
    <t>Clarendon</t>
  </si>
  <si>
    <t>Summit</t>
  </si>
  <si>
    <t>Old Town Alexandria</t>
  </si>
  <si>
    <t>Rye</t>
  </si>
  <si>
    <t>Highland Park</t>
  </si>
  <si>
    <t>Galleria Edina</t>
  </si>
  <si>
    <t>Newbury Street</t>
  </si>
  <si>
    <t>Lynnfield</t>
  </si>
  <si>
    <t>Fairfax Corner South</t>
  </si>
  <si>
    <t>Arbor Hills Shopping Center</t>
  </si>
  <si>
    <t>West Village</t>
  </si>
  <si>
    <t>University Village</t>
  </si>
  <si>
    <t>The Street Chestnut Hill</t>
  </si>
  <si>
    <t>Montclair</t>
  </si>
  <si>
    <t>Shops at Stonefield</t>
  </si>
  <si>
    <t>Bridgeport Village</t>
  </si>
  <si>
    <t>Buckhead</t>
  </si>
  <si>
    <t>Wheatley Plaza</t>
  </si>
  <si>
    <t>Americana Manhasset</t>
  </si>
  <si>
    <t>92nd &amp; Broadway</t>
  </si>
  <si>
    <t>Madison Avenue</t>
  </si>
  <si>
    <t>Darien</t>
  </si>
  <si>
    <t>Highland Park Village</t>
  </si>
  <si>
    <t>Chelsea</t>
  </si>
  <si>
    <t>Montana Ave</t>
  </si>
  <si>
    <t>Brewery Blocks</t>
  </si>
  <si>
    <t>Ardmore</t>
  </si>
  <si>
    <t>Princeton</t>
  </si>
  <si>
    <t>Denville</t>
  </si>
  <si>
    <t>Marlton</t>
  </si>
  <si>
    <t>Shrewsbury</t>
  </si>
  <si>
    <t>Woodbury</t>
  </si>
  <si>
    <t>Jacksonville</t>
  </si>
  <si>
    <t>Bethesda</t>
  </si>
  <si>
    <t>Woodcliff Lake</t>
  </si>
  <si>
    <t>Dedham</t>
  </si>
  <si>
    <t>Hingham</t>
  </si>
  <si>
    <t>Edina</t>
  </si>
  <si>
    <t>Fairfax</t>
  </si>
  <si>
    <t>Chestnut Hill</t>
  </si>
  <si>
    <t>Charlottesville</t>
  </si>
  <si>
    <t>Greenvale</t>
  </si>
  <si>
    <t>Los Angeles</t>
  </si>
  <si>
    <t>Woodmere</t>
  </si>
  <si>
    <t>Plaza Del Caribe</t>
  </si>
  <si>
    <t>Ponce</t>
  </si>
  <si>
    <t>Macy's Backstage Store Locations</t>
  </si>
  <si>
    <t>Fordham Place</t>
  </si>
  <si>
    <t>Lake Success</t>
  </si>
  <si>
    <t>Queens Place</t>
  </si>
  <si>
    <t>Sheepshead Bay</t>
  </si>
  <si>
    <t>West Orange</t>
  </si>
  <si>
    <t>Bronx</t>
  </si>
  <si>
    <t>New Hyde Park</t>
  </si>
  <si>
    <t>Elmhurst</t>
  </si>
  <si>
    <t>Upper West Side</t>
  </si>
  <si>
    <t>Liberty Place</t>
  </si>
  <si>
    <t>Carlsbad</t>
  </si>
  <si>
    <t>Brentwood</t>
  </si>
  <si>
    <t>P Street</t>
  </si>
  <si>
    <t>Washingtonian</t>
  </si>
  <si>
    <t>Gaithersburg</t>
  </si>
  <si>
    <t>Kierland Commons</t>
  </si>
  <si>
    <t>Scottsdale</t>
  </si>
  <si>
    <t>Westport 2</t>
  </si>
  <si>
    <t>West Hartford</t>
  </si>
  <si>
    <t>Winter Park</t>
  </si>
  <si>
    <t>Ridgewood</t>
  </si>
  <si>
    <t>Brook 35 Plaza</t>
  </si>
  <si>
    <t>Sea Girt</t>
  </si>
  <si>
    <t>Amsterdam &amp; 76th</t>
  </si>
  <si>
    <t>Bronxville</t>
  </si>
  <si>
    <t>Southlake Town Square</t>
  </si>
  <si>
    <t>Southlake</t>
  </si>
  <si>
    <t>San Jose</t>
  </si>
  <si>
    <t>Los Gatos</t>
  </si>
  <si>
    <t>Las Gatos</t>
  </si>
  <si>
    <t>Rice Village</t>
  </si>
  <si>
    <t>Woodway Collection</t>
  </si>
  <si>
    <t>Tribeca</t>
  </si>
  <si>
    <t>Mosaic District</t>
  </si>
  <si>
    <t>Cathederal Commons</t>
  </si>
  <si>
    <t>Columbus Circle</t>
  </si>
  <si>
    <t>East Hampton</t>
  </si>
  <si>
    <t>Bryn Mawr</t>
  </si>
  <si>
    <t>Dubai Mall #</t>
  </si>
  <si>
    <t>Dubai Home #</t>
  </si>
  <si>
    <t># Stores are operated by Al Tayer Group LLC under a license agreement.</t>
  </si>
  <si>
    <t>Mall/ Location</t>
  </si>
  <si>
    <t>Mission Viejo Mall</t>
  </si>
  <si>
    <t>Mission Viejo Mall H/M</t>
  </si>
  <si>
    <t>La Fiesta Plaza</t>
  </si>
  <si>
    <t>Larchmont</t>
  </si>
  <si>
    <t>Morristown</t>
  </si>
  <si>
    <t>Orange Center</t>
  </si>
  <si>
    <t>Closter</t>
  </si>
  <si>
    <t>Chestnut St.</t>
  </si>
  <si>
    <t>Newtown</t>
  </si>
  <si>
    <t>Leawood</t>
  </si>
  <si>
    <t>Sawgrass Village</t>
  </si>
  <si>
    <t>River North</t>
  </si>
  <si>
    <t>Grand Central Station</t>
  </si>
  <si>
    <t>Virginia Beach</t>
  </si>
  <si>
    <t>Del Mar Highlands</t>
  </si>
  <si>
    <t>Southampton</t>
  </si>
  <si>
    <t>Seaport District</t>
  </si>
  <si>
    <t>Sutton Place</t>
  </si>
  <si>
    <t>Barrington Village</t>
  </si>
  <si>
    <t>La Jolla</t>
  </si>
  <si>
    <t>Hilton Flagship</t>
  </si>
  <si>
    <t>Kiawah Is.</t>
  </si>
  <si>
    <t>Glastonbury</t>
  </si>
  <si>
    <t>Mizner Park</t>
  </si>
  <si>
    <t>Milburn</t>
  </si>
  <si>
    <t>State &amp; Elm</t>
  </si>
  <si>
    <t>68th &amp; 3rd Ave.</t>
  </si>
  <si>
    <t>River Road</t>
  </si>
  <si>
    <t>Kapolei (Oahu)</t>
  </si>
  <si>
    <t>Fashion Place</t>
  </si>
  <si>
    <t>Center 1</t>
  </si>
  <si>
    <t>San Francisco</t>
  </si>
  <si>
    <t>Boca Raton</t>
  </si>
  <si>
    <t>Virginia Beach Town Center</t>
  </si>
  <si>
    <t>Barrington Village Center</t>
  </si>
  <si>
    <t>Kiawah</t>
  </si>
  <si>
    <t>Orange County</t>
  </si>
  <si>
    <t>Magazine Street</t>
  </si>
  <si>
    <t>The Pointe</t>
  </si>
  <si>
    <t>El Segundo</t>
  </si>
  <si>
    <t>360 Mall #</t>
  </si>
  <si>
    <t>Kuwait</t>
  </si>
  <si>
    <t>Al Zahra</t>
  </si>
  <si>
    <t>Wellesley</t>
  </si>
  <si>
    <t>Linden Square</t>
  </si>
  <si>
    <t>Studio City</t>
  </si>
  <si>
    <t>Location</t>
  </si>
  <si>
    <t>71-747</t>
  </si>
  <si>
    <t>71-452</t>
  </si>
  <si>
    <t>71-451</t>
  </si>
  <si>
    <t>71-453</t>
  </si>
  <si>
    <t>71-465</t>
  </si>
  <si>
    <t>71-450</t>
  </si>
  <si>
    <t>71-459</t>
  </si>
  <si>
    <t>71-457</t>
  </si>
  <si>
    <t>71-326</t>
  </si>
  <si>
    <t>71-359</t>
  </si>
  <si>
    <t>71-365</t>
  </si>
  <si>
    <t>71-369</t>
  </si>
  <si>
    <t>71-335</t>
  </si>
  <si>
    <t>71-411</t>
  </si>
  <si>
    <t>71-407</t>
  </si>
  <si>
    <t>71-406</t>
  </si>
  <si>
    <t>71-408</t>
  </si>
  <si>
    <t>71-415</t>
  </si>
  <si>
    <t>71-410</t>
  </si>
  <si>
    <t>71-361</t>
  </si>
  <si>
    <t>71-363</t>
  </si>
  <si>
    <t>71-339</t>
  </si>
  <si>
    <t>71-324</t>
  </si>
  <si>
    <t>71-432</t>
  </si>
  <si>
    <t>71-429</t>
  </si>
  <si>
    <t>71-327</t>
  </si>
  <si>
    <t>71-336</t>
  </si>
  <si>
    <t>71-343</t>
  </si>
  <si>
    <t>71-431</t>
  </si>
  <si>
    <t>71-337</t>
  </si>
  <si>
    <t>71-333</t>
  </si>
  <si>
    <t>71-323</t>
  </si>
  <si>
    <t>71-428</t>
  </si>
  <si>
    <t>71-328</t>
  </si>
  <si>
    <t>71-362</t>
  </si>
  <si>
    <t>71-360</t>
  </si>
  <si>
    <t>71-334</t>
  </si>
  <si>
    <t>71-358</t>
  </si>
  <si>
    <t>71-364</t>
  </si>
  <si>
    <t>71-330</t>
  </si>
  <si>
    <t>71-325</t>
  </si>
  <si>
    <t>71-338</t>
  </si>
  <si>
    <t>71-386</t>
  </si>
  <si>
    <t>71-448</t>
  </si>
  <si>
    <t>71-495</t>
  </si>
  <si>
    <t>71-554</t>
  </si>
  <si>
    <t>71-414</t>
  </si>
  <si>
    <t>71-512</t>
  </si>
  <si>
    <t>71-524</t>
  </si>
  <si>
    <t>71-487</t>
  </si>
  <si>
    <t>71-504</t>
  </si>
  <si>
    <t>71-518</t>
  </si>
  <si>
    <t>71-511</t>
  </si>
  <si>
    <t>71-509</t>
  </si>
  <si>
    <t>71-528</t>
  </si>
  <si>
    <t>71-501</t>
  </si>
  <si>
    <t>71-516</t>
  </si>
  <si>
    <t>71-502</t>
  </si>
  <si>
    <t>71-513</t>
  </si>
  <si>
    <t>71-483</t>
  </si>
  <si>
    <t>71-527</t>
  </si>
  <si>
    <t>71-514</t>
  </si>
  <si>
    <t>71-526</t>
  </si>
  <si>
    <t>71-484</t>
  </si>
  <si>
    <t>71-491</t>
  </si>
  <si>
    <t>71-508</t>
  </si>
  <si>
    <t>71-482</t>
  </si>
  <si>
    <t>71-517</t>
  </si>
  <si>
    <t>71-523</t>
  </si>
  <si>
    <t>71-481</t>
  </si>
  <si>
    <t>71-503</t>
  </si>
  <si>
    <t>71-493</t>
  </si>
  <si>
    <t>71-485</t>
  </si>
  <si>
    <t>71-525</t>
  </si>
  <si>
    <t>71-536</t>
  </si>
  <si>
    <t>71-538</t>
  </si>
  <si>
    <t>71-557</t>
  </si>
  <si>
    <t>71-486</t>
  </si>
  <si>
    <t>71-540</t>
  </si>
  <si>
    <t>71-534</t>
  </si>
  <si>
    <t>71-535</t>
  </si>
  <si>
    <t>71-533</t>
  </si>
  <si>
    <t>71-546</t>
  </si>
  <si>
    <t>71-544</t>
  </si>
  <si>
    <t>71-549</t>
  </si>
  <si>
    <t>71-553</t>
  </si>
  <si>
    <t>71-550</t>
  </si>
  <si>
    <t>71-555</t>
  </si>
  <si>
    <t>71-548</t>
  </si>
  <si>
    <t>71-545</t>
  </si>
  <si>
    <t>71-547</t>
  </si>
  <si>
    <t>71-497</t>
  </si>
  <si>
    <t>71-499</t>
  </si>
  <si>
    <t>71-494</t>
  </si>
  <si>
    <t>71-496</t>
  </si>
  <si>
    <t>71-492</t>
  </si>
  <si>
    <t>71-353</t>
  </si>
  <si>
    <t>71-357</t>
  </si>
  <si>
    <t>71-344</t>
  </si>
  <si>
    <t>71-346</t>
  </si>
  <si>
    <t>71-355</t>
  </si>
  <si>
    <t>71-345</t>
  </si>
  <si>
    <t>71-347</t>
  </si>
  <si>
    <t>71-356</t>
  </si>
  <si>
    <t>71-354</t>
  </si>
  <si>
    <t>71-350</t>
  </si>
  <si>
    <t>71-351</t>
  </si>
  <si>
    <t>71-28</t>
  </si>
  <si>
    <t>71-20</t>
  </si>
  <si>
    <t>71-51</t>
  </si>
  <si>
    <t>71-115</t>
  </si>
  <si>
    <t>71-4</t>
  </si>
  <si>
    <t>71-116</t>
  </si>
  <si>
    <t>71-175</t>
  </si>
  <si>
    <t>71-74</t>
  </si>
  <si>
    <t>71-162</t>
  </si>
  <si>
    <t>71-823</t>
  </si>
  <si>
    <t>71-815</t>
  </si>
  <si>
    <t>71-814</t>
  </si>
  <si>
    <t>71-769</t>
  </si>
  <si>
    <t>71-767</t>
  </si>
  <si>
    <t>71-763</t>
  </si>
  <si>
    <t>71-758</t>
  </si>
  <si>
    <t>71-759</t>
  </si>
  <si>
    <t>71-776</t>
  </si>
  <si>
    <t>71-768</t>
  </si>
  <si>
    <t>71-761</t>
  </si>
  <si>
    <t>71-773</t>
  </si>
  <si>
    <t>71-770</t>
  </si>
  <si>
    <t>71-775</t>
  </si>
  <si>
    <t>71-771</t>
  </si>
  <si>
    <t>71-780</t>
  </si>
  <si>
    <t>71-778</t>
  </si>
  <si>
    <t>71-777</t>
  </si>
  <si>
    <t>71-760</t>
  </si>
  <si>
    <t>71-757</t>
  </si>
  <si>
    <t>71-762</t>
  </si>
  <si>
    <t>71-772</t>
  </si>
  <si>
    <t>71-822</t>
  </si>
  <si>
    <t>71-835</t>
  </si>
  <si>
    <t>71-820</t>
  </si>
  <si>
    <t>71-812</t>
  </si>
  <si>
    <t>71-811</t>
  </si>
  <si>
    <t>71-810</t>
  </si>
  <si>
    <t>71-813</t>
  </si>
  <si>
    <t>71-824</t>
  </si>
  <si>
    <t>71-828</t>
  </si>
  <si>
    <t>71-764</t>
  </si>
  <si>
    <t>71-837</t>
  </si>
  <si>
    <t>71-833</t>
  </si>
  <si>
    <t>71-832</t>
  </si>
  <si>
    <t>71-842</t>
  </si>
  <si>
    <t>71-831</t>
  </si>
  <si>
    <t>71-841</t>
  </si>
  <si>
    <t>71-821</t>
  </si>
  <si>
    <t>71-830</t>
  </si>
  <si>
    <t>71-750</t>
  </si>
  <si>
    <t>71-744</t>
  </si>
  <si>
    <t>71-740</t>
  </si>
  <si>
    <t>71-734</t>
  </si>
  <si>
    <t>71-730</t>
  </si>
  <si>
    <t>71-748</t>
  </si>
  <si>
    <t>71-733</t>
  </si>
  <si>
    <t>71-732</t>
  </si>
  <si>
    <t>71-738</t>
  </si>
  <si>
    <t>71-742</t>
  </si>
  <si>
    <t>71-741</t>
  </si>
  <si>
    <t>71-731</t>
  </si>
  <si>
    <t>71-745</t>
  </si>
  <si>
    <t>71-743</t>
  </si>
  <si>
    <t>71-756</t>
  </si>
  <si>
    <t>71-735</t>
  </si>
  <si>
    <t>71-749</t>
  </si>
  <si>
    <t>71-736</t>
  </si>
  <si>
    <t>71-468</t>
  </si>
  <si>
    <t>71-466</t>
  </si>
  <si>
    <t>71-470</t>
  </si>
  <si>
    <t>71-464</t>
  </si>
  <si>
    <t>71-467</t>
  </si>
  <si>
    <t>71-473</t>
  </si>
  <si>
    <t>71-474</t>
  </si>
  <si>
    <t>71-471</t>
  </si>
  <si>
    <t>71-472</t>
  </si>
  <si>
    <t>71-469</t>
  </si>
  <si>
    <t>71-393</t>
  </si>
  <si>
    <t>71-399</t>
  </si>
  <si>
    <t>71-648</t>
  </si>
  <si>
    <t>71-263</t>
  </si>
  <si>
    <t>71-290</t>
  </si>
  <si>
    <t>71-220</t>
  </si>
  <si>
    <t>71-280</t>
  </si>
  <si>
    <t>71-217</t>
  </si>
  <si>
    <t>71-218</t>
  </si>
  <si>
    <t>71-261</t>
  </si>
  <si>
    <t>71-250</t>
  </si>
  <si>
    <t>71-215</t>
  </si>
  <si>
    <t>71-277</t>
  </si>
  <si>
    <t>71-259</t>
  </si>
  <si>
    <t>71-279</t>
  </si>
  <si>
    <t>71-646</t>
  </si>
  <si>
    <t>71-653</t>
  </si>
  <si>
    <t>71-278</t>
  </si>
  <si>
    <t>71-654</t>
  </si>
  <si>
    <t>71-599</t>
  </si>
  <si>
    <t>71-598</t>
  </si>
  <si>
    <t>71-602</t>
  </si>
  <si>
    <t>71-603</t>
  </si>
  <si>
    <t>71-601</t>
  </si>
  <si>
    <t>71-619</t>
  </si>
  <si>
    <t>71-610</t>
  </si>
  <si>
    <t>71-609</t>
  </si>
  <si>
    <t>71-565</t>
  </si>
  <si>
    <t>71-561</t>
  </si>
  <si>
    <t>71-562</t>
  </si>
  <si>
    <t>71-690</t>
  </si>
  <si>
    <t>71-692</t>
  </si>
  <si>
    <t>71-693</t>
  </si>
  <si>
    <t>71-38</t>
  </si>
  <si>
    <t>71-47</t>
  </si>
  <si>
    <t>71-60</t>
  </si>
  <si>
    <t>71-45</t>
  </si>
  <si>
    <t>71-92</t>
  </si>
  <si>
    <t>71-159</t>
  </si>
  <si>
    <t>71-69</t>
  </si>
  <si>
    <t>71-91</t>
  </si>
  <si>
    <t>71-123</t>
  </si>
  <si>
    <t>71-26</t>
  </si>
  <si>
    <t>71-196</t>
  </si>
  <si>
    <t>71-33</t>
  </si>
  <si>
    <t>71-25</t>
  </si>
  <si>
    <t>71-14</t>
  </si>
  <si>
    <t>71-37</t>
  </si>
  <si>
    <t>71-31</t>
  </si>
  <si>
    <t>71-140</t>
  </si>
  <si>
    <t>71-184</t>
  </si>
  <si>
    <t>71-179</t>
  </si>
  <si>
    <t>71-40</t>
  </si>
  <si>
    <t>71-34</t>
  </si>
  <si>
    <t>71-36</t>
  </si>
  <si>
    <t>71-226</t>
  </si>
  <si>
    <t>71-44</t>
  </si>
  <si>
    <t>71-189</t>
  </si>
  <si>
    <t>71-114</t>
  </si>
  <si>
    <t>71-178</t>
  </si>
  <si>
    <t>71-96</t>
  </si>
  <si>
    <t>71-182</t>
  </si>
  <si>
    <t>71-305</t>
  </si>
  <si>
    <t>71-312</t>
  </si>
  <si>
    <t>71-304</t>
  </si>
  <si>
    <t>71-303</t>
  </si>
  <si>
    <t>71-301</t>
  </si>
  <si>
    <t>71-309</t>
  </si>
  <si>
    <t>71-302</t>
  </si>
  <si>
    <t>71-308</t>
  </si>
  <si>
    <t>71-318</t>
  </si>
  <si>
    <t>71-307</t>
  </si>
  <si>
    <t>71-316</t>
  </si>
  <si>
    <t>71-313</t>
  </si>
  <si>
    <t>71-315</t>
  </si>
  <si>
    <t>71-319</t>
  </si>
  <si>
    <t>71-235</t>
  </si>
  <si>
    <t>71-239</t>
  </si>
  <si>
    <t>71-236</t>
  </si>
  <si>
    <t>71-232</t>
  </si>
  <si>
    <t>71-233</t>
  </si>
  <si>
    <t>71-246</t>
  </si>
  <si>
    <t>71-231</t>
  </si>
  <si>
    <t>71-234</t>
  </si>
  <si>
    <t>71-238</t>
  </si>
  <si>
    <t>71-243</t>
  </si>
  <si>
    <t>71-611</t>
  </si>
  <si>
    <t>71-612</t>
  </si>
  <si>
    <t>71-645</t>
  </si>
  <si>
    <t>71-655</t>
  </si>
  <si>
    <t>71-643</t>
  </si>
  <si>
    <t>71-652</t>
  </si>
  <si>
    <t>71-420</t>
  </si>
  <si>
    <t>71-409</t>
  </si>
  <si>
    <t>71-413</t>
  </si>
  <si>
    <t>71-532</t>
  </si>
  <si>
    <t>71-537</t>
  </si>
  <si>
    <t>71-543</t>
  </si>
  <si>
    <t>71-539</t>
  </si>
  <si>
    <t>71-558</t>
  </si>
  <si>
    <t>71-46</t>
  </si>
  <si>
    <t>71-41</t>
  </si>
  <si>
    <t>71-29</t>
  </si>
  <si>
    <t>71-50</t>
  </si>
  <si>
    <t>71-80</t>
  </si>
  <si>
    <t>71-81</t>
  </si>
  <si>
    <t>71-88</t>
  </si>
  <si>
    <t>71-17</t>
  </si>
  <si>
    <t>71-75</t>
  </si>
  <si>
    <t>71-16</t>
  </si>
  <si>
    <t>71-8</t>
  </si>
  <si>
    <t>71-52</t>
  </si>
  <si>
    <t>71-174</t>
  </si>
  <si>
    <t>71-71</t>
  </si>
  <si>
    <t>71-126</t>
  </si>
  <si>
    <t>71-10</t>
  </si>
  <si>
    <t>71-72</t>
  </si>
  <si>
    <t>71-188</t>
  </si>
  <si>
    <t>71-181</t>
  </si>
  <si>
    <t>71-152</t>
  </si>
  <si>
    <t>71-176</t>
  </si>
  <si>
    <t>71-15</t>
  </si>
  <si>
    <t>71-76</t>
  </si>
  <si>
    <t>71-9</t>
  </si>
  <si>
    <t>71-135</t>
  </si>
  <si>
    <t>71-59</t>
  </si>
  <si>
    <t>71-66</t>
  </si>
  <si>
    <t>71-65</t>
  </si>
  <si>
    <t>71-456</t>
  </si>
  <si>
    <t>71-83</t>
  </si>
  <si>
    <t>71-49</t>
  </si>
  <si>
    <t>71-146</t>
  </si>
  <si>
    <t>71-147</t>
  </si>
  <si>
    <t>71-2</t>
  </si>
  <si>
    <t>71-124</t>
  </si>
  <si>
    <t>71-173</t>
  </si>
  <si>
    <t>71-185</t>
  </si>
  <si>
    <t>71-19</t>
  </si>
  <si>
    <t>71-171</t>
  </si>
  <si>
    <t>71-3</t>
  </si>
  <si>
    <t>71-55</t>
  </si>
  <si>
    <t>71-6</t>
  </si>
  <si>
    <t>71-82</t>
  </si>
  <si>
    <t>71-5</t>
  </si>
  <si>
    <t>71-206</t>
  </si>
  <si>
    <t>71-22</t>
  </si>
  <si>
    <t>71-125</t>
  </si>
  <si>
    <t>71-53</t>
  </si>
  <si>
    <t>71-13</t>
  </si>
  <si>
    <t>71-211</t>
  </si>
  <si>
    <t>71-56</t>
  </si>
  <si>
    <t>71-136</t>
  </si>
  <si>
    <t>71-7</t>
  </si>
  <si>
    <t>71-32</t>
  </si>
  <si>
    <t>71-102</t>
  </si>
  <si>
    <t>71-197</t>
  </si>
  <si>
    <t>71-202</t>
  </si>
  <si>
    <t>71-132</t>
  </si>
  <si>
    <t>71-143</t>
  </si>
  <si>
    <t>71-148</t>
  </si>
  <si>
    <t>71-786</t>
  </si>
  <si>
    <t>71-787</t>
  </si>
  <si>
    <t>71-783</t>
  </si>
  <si>
    <t>71-784</t>
  </si>
  <si>
    <t>71-785</t>
  </si>
  <si>
    <t>71-782</t>
  </si>
  <si>
    <t>71-788</t>
  </si>
  <si>
    <t>71-242</t>
  </si>
  <si>
    <t>71-572</t>
  </si>
  <si>
    <t>71-575</t>
  </si>
  <si>
    <t>71-568</t>
  </si>
  <si>
    <t>71-571</t>
  </si>
  <si>
    <t>71-560</t>
  </si>
  <si>
    <t>71-573</t>
  </si>
  <si>
    <t>71-574</t>
  </si>
  <si>
    <t>71-578</t>
  </si>
  <si>
    <t>71-584</t>
  </si>
  <si>
    <t>71-585</t>
  </si>
  <si>
    <t>71-586</t>
  </si>
  <si>
    <t>71-596</t>
  </si>
  <si>
    <t>71-587</t>
  </si>
  <si>
    <t>71-590</t>
  </si>
  <si>
    <t>71-317</t>
  </si>
  <si>
    <t>71-629</t>
  </si>
  <si>
    <t>71-623</t>
  </si>
  <si>
    <t>71-679</t>
  </si>
  <si>
    <t>71-680</t>
  </si>
  <si>
    <t>71-383</t>
  </si>
  <si>
    <t>71-382</t>
  </si>
  <si>
    <t>71-385</t>
  </si>
  <si>
    <t>71-381</t>
  </si>
  <si>
    <t>71-388</t>
  </si>
  <si>
    <t>71-392</t>
  </si>
  <si>
    <t>71-405</t>
  </si>
  <si>
    <t>71-387</t>
  </si>
  <si>
    <t>71-626</t>
  </si>
  <si>
    <t>71-624</t>
  </si>
  <si>
    <t>71-589</t>
  </si>
  <si>
    <t>71-622</t>
  </si>
  <si>
    <t>71-631</t>
  </si>
  <si>
    <t>71-620</t>
  </si>
  <si>
    <t>71-621</t>
  </si>
  <si>
    <t>71-630</t>
  </si>
  <si>
    <t>71-632</t>
  </si>
  <si>
    <t>71-634</t>
  </si>
  <si>
    <t>71-70</t>
  </si>
  <si>
    <t>71-199</t>
  </si>
  <si>
    <t>71-151</t>
  </si>
  <si>
    <t>71-90</t>
  </si>
  <si>
    <t>71-73</t>
  </si>
  <si>
    <t>71-64</t>
  </si>
  <si>
    <t>71-213</t>
  </si>
  <si>
    <t>71-155</t>
  </si>
  <si>
    <t>71-89</t>
  </si>
  <si>
    <t>71-54</t>
  </si>
  <si>
    <t>71-636</t>
  </si>
  <si>
    <t>71-637</t>
  </si>
  <si>
    <t>71-806</t>
  </si>
  <si>
    <t>71-21</t>
  </si>
  <si>
    <t>71-207</t>
  </si>
  <si>
    <t>71-39</t>
  </si>
  <si>
    <t>71-789</t>
  </si>
  <si>
    <t>71-781</t>
  </si>
  <si>
    <t>71-241</t>
  </si>
  <si>
    <t>71-795</t>
  </si>
  <si>
    <t>71-796</t>
  </si>
  <si>
    <t>71-798</t>
  </si>
  <si>
    <t>71-797</t>
  </si>
  <si>
    <t>71-704</t>
  </si>
  <si>
    <t>71-706</t>
  </si>
  <si>
    <t>71-710</t>
  </si>
  <si>
    <t>71-708</t>
  </si>
  <si>
    <t>71-666</t>
  </si>
  <si>
    <t>71-675</t>
  </si>
  <si>
    <t>71-672</t>
  </si>
  <si>
    <t>71-678</t>
  </si>
  <si>
    <t>71-682</t>
  </si>
  <si>
    <t>71-677</t>
  </si>
  <si>
    <t>71-665</t>
  </si>
  <si>
    <t>71-676</t>
  </si>
  <si>
    <t>71-671</t>
  </si>
  <si>
    <t>71-667</t>
  </si>
  <si>
    <t>71-669</t>
  </si>
  <si>
    <t>71-455</t>
  </si>
  <si>
    <t>71-720</t>
  </si>
  <si>
    <t>71-717</t>
  </si>
  <si>
    <t>71-718</t>
  </si>
  <si>
    <t>71-688</t>
  </si>
  <si>
    <t>71-687</t>
  </si>
  <si>
    <t>71-686</t>
  </si>
  <si>
    <t>71-724</t>
  </si>
  <si>
    <t>71-715</t>
  </si>
  <si>
    <t>71-716</t>
  </si>
  <si>
    <t>71-703</t>
  </si>
  <si>
    <t>71-701</t>
  </si>
  <si>
    <t>71-707</t>
  </si>
  <si>
    <t>71-702</t>
  </si>
  <si>
    <t>71-705</t>
  </si>
  <si>
    <t>71-711</t>
  </si>
  <si>
    <t>71-427</t>
  </si>
  <si>
    <t>71-449</t>
  </si>
  <si>
    <t>71-86</t>
  </si>
  <si>
    <t>71-101</t>
  </si>
  <si>
    <t>71-11</t>
  </si>
  <si>
    <t>71-216</t>
  </si>
  <si>
    <t>71-95</t>
  </si>
  <si>
    <t>71-97</t>
  </si>
  <si>
    <t>71-98</t>
  </si>
  <si>
    <t>71-84</t>
  </si>
  <si>
    <t>71-23</t>
  </si>
  <si>
    <t>71-172</t>
  </si>
  <si>
    <t>71-166</t>
  </si>
  <si>
    <t>71-214</t>
  </si>
  <si>
    <t>71-193</t>
  </si>
  <si>
    <t>71-192</t>
  </si>
  <si>
    <t>71-249</t>
  </si>
  <si>
    <t>71-191</t>
  </si>
  <si>
    <t>71-378</t>
  </si>
  <si>
    <t>71-372</t>
  </si>
  <si>
    <t>71-373</t>
  </si>
  <si>
    <t>71-380</t>
  </si>
  <si>
    <t>71-436</t>
  </si>
  <si>
    <t>71-446</t>
  </si>
  <si>
    <t>71-384</t>
  </si>
  <si>
    <t>71-379</t>
  </si>
  <si>
    <t>71-370</t>
  </si>
  <si>
    <t>71-368</t>
  </si>
  <si>
    <t>71-444</t>
  </si>
  <si>
    <t>71-377</t>
  </si>
  <si>
    <t>71-438</t>
  </si>
  <si>
    <t>71-433</t>
  </si>
  <si>
    <t>71-443</t>
  </si>
  <si>
    <t>71-434</t>
  </si>
  <si>
    <t>71-447</t>
  </si>
  <si>
    <t>71-395</t>
  </si>
  <si>
    <t>71-435</t>
  </si>
  <si>
    <t>71-445</t>
  </si>
  <si>
    <t>71-440</t>
  </si>
  <si>
    <t>71-437</t>
  </si>
  <si>
    <t>71-68</t>
  </si>
  <si>
    <t>71-563</t>
  </si>
  <si>
    <t>71-237</t>
  </si>
  <si>
    <t>71-228</t>
  </si>
  <si>
    <t>71-260</t>
  </si>
  <si>
    <t>71-262</t>
  </si>
  <si>
    <t>Melville</t>
  </si>
  <si>
    <t>Naperville</t>
  </si>
  <si>
    <t>Jefferson Avenue</t>
  </si>
  <si>
    <t>Pike and Rose</t>
  </si>
  <si>
    <t xml:space="preserve"> </t>
  </si>
  <si>
    <t>IL</t>
  </si>
  <si>
    <t>WI</t>
  </si>
  <si>
    <t>MN</t>
  </si>
  <si>
    <t>ND</t>
  </si>
  <si>
    <t>IN</t>
  </si>
  <si>
    <t>MI</t>
  </si>
  <si>
    <t>Southland (MI)</t>
  </si>
  <si>
    <t>OH</t>
  </si>
  <si>
    <t>KY</t>
  </si>
  <si>
    <t>Fayette Mall</t>
  </si>
  <si>
    <t>WV</t>
  </si>
  <si>
    <t>Great Northern (OH)</t>
  </si>
  <si>
    <t>PA</t>
  </si>
  <si>
    <t>MO</t>
  </si>
  <si>
    <t>KS</t>
  </si>
  <si>
    <t>NY</t>
  </si>
  <si>
    <t>CT</t>
  </si>
  <si>
    <t>NJ</t>
  </si>
  <si>
    <t>Paramus Park</t>
  </si>
  <si>
    <t>VA</t>
  </si>
  <si>
    <t>MD</t>
  </si>
  <si>
    <t>NH</t>
  </si>
  <si>
    <t>MA</t>
  </si>
  <si>
    <t>ME</t>
  </si>
  <si>
    <t>RI</t>
  </si>
  <si>
    <t>Montgomery Mall (PA)</t>
  </si>
  <si>
    <t>DE</t>
  </si>
  <si>
    <t>Shoppes at Buckland Hills</t>
  </si>
  <si>
    <t>Cross County SC</t>
  </si>
  <si>
    <t>Square One Mall</t>
  </si>
  <si>
    <t>CA</t>
  </si>
  <si>
    <t>Southland Mall (CA)</t>
  </si>
  <si>
    <t>CO</t>
  </si>
  <si>
    <t>Park Meadows</t>
  </si>
  <si>
    <t>WA</t>
  </si>
  <si>
    <t>OR</t>
  </si>
  <si>
    <t>Clackamas Town Center</t>
  </si>
  <si>
    <t>Vancouver Mall</t>
  </si>
  <si>
    <t>Rogue Valley Mall</t>
  </si>
  <si>
    <t>ID</t>
  </si>
  <si>
    <t>NV</t>
  </si>
  <si>
    <t>UT</t>
  </si>
  <si>
    <t>City Creek Center</t>
  </si>
  <si>
    <t>PR</t>
  </si>
  <si>
    <t>TX</t>
  </si>
  <si>
    <t>Dallas Galleria</t>
  </si>
  <si>
    <t>Parks at Arlington</t>
  </si>
  <si>
    <t>OK</t>
  </si>
  <si>
    <t>LA</t>
  </si>
  <si>
    <t>GA</t>
  </si>
  <si>
    <t>Town Center at Cobb</t>
  </si>
  <si>
    <t>AL</t>
  </si>
  <si>
    <t>FL</t>
  </si>
  <si>
    <t>The Falls</t>
  </si>
  <si>
    <t>SC</t>
  </si>
  <si>
    <t>Haywood Mall</t>
  </si>
  <si>
    <t>NC</t>
  </si>
  <si>
    <t>Cross Creek Mall</t>
  </si>
  <si>
    <t>Friendly Center</t>
  </si>
  <si>
    <t>TN</t>
  </si>
  <si>
    <t>Oak Court</t>
  </si>
  <si>
    <t>Wolfchase Galleria</t>
  </si>
  <si>
    <t>Cool Springs Galleria</t>
  </si>
  <si>
    <t>AZ</t>
  </si>
  <si>
    <t>NM</t>
  </si>
  <si>
    <t>Tucson Mall</t>
  </si>
  <si>
    <t>Westminster Mall (CA)</t>
  </si>
  <si>
    <t>Galleria at Sunset (Henderson)</t>
  </si>
  <si>
    <t>72-032</t>
  </si>
  <si>
    <t>Willowbrook</t>
  </si>
  <si>
    <t>72-030</t>
  </si>
  <si>
    <t>72-060</t>
  </si>
  <si>
    <t>72-053</t>
  </si>
  <si>
    <t>72-031</t>
  </si>
  <si>
    <t>72-011</t>
  </si>
  <si>
    <t>72-024</t>
  </si>
  <si>
    <t>72-058</t>
  </si>
  <si>
    <t>72-034</t>
  </si>
  <si>
    <t>72-061</t>
  </si>
  <si>
    <t>72-029</t>
  </si>
  <si>
    <t>72-004</t>
  </si>
  <si>
    <t>72-028</t>
  </si>
  <si>
    <t>72-010</t>
  </si>
  <si>
    <t>72-020</t>
  </si>
  <si>
    <t>72-017</t>
  </si>
  <si>
    <t>72-006</t>
  </si>
  <si>
    <t>72-016</t>
  </si>
  <si>
    <t>72-003</t>
  </si>
  <si>
    <t>72-008</t>
  </si>
  <si>
    <t>72-014</t>
  </si>
  <si>
    <t>72-002</t>
  </si>
  <si>
    <t>72-037</t>
  </si>
  <si>
    <t>72-055</t>
  </si>
  <si>
    <t>72-062</t>
  </si>
  <si>
    <t>72-005</t>
  </si>
  <si>
    <t>72-012</t>
  </si>
  <si>
    <t>72-027</t>
  </si>
  <si>
    <t>72-022</t>
  </si>
  <si>
    <t>72-001</t>
  </si>
  <si>
    <t>76-190</t>
  </si>
  <si>
    <t>76-192</t>
  </si>
  <si>
    <t>76-191</t>
  </si>
  <si>
    <t>76-161</t>
  </si>
  <si>
    <t>76-160</t>
  </si>
  <si>
    <t>76-076</t>
  </si>
  <si>
    <t>76-075</t>
  </si>
  <si>
    <t>76-180</t>
  </si>
  <si>
    <t>76-181</t>
  </si>
  <si>
    <t>76-151</t>
  </si>
  <si>
    <t>76-152</t>
  </si>
  <si>
    <t>76-153</t>
  </si>
  <si>
    <t>76-154</t>
  </si>
  <si>
    <t>76-170</t>
  </si>
  <si>
    <t>76-171</t>
  </si>
  <si>
    <t>76-038</t>
  </si>
  <si>
    <t>Alabama-Birmingham</t>
  </si>
  <si>
    <t>Burlingame</t>
  </si>
  <si>
    <t>Danville</t>
  </si>
  <si>
    <t>Danville, CA</t>
  </si>
  <si>
    <t>Los Altos</t>
  </si>
  <si>
    <t>Newport Beach</t>
  </si>
  <si>
    <t>Palo Alto</t>
  </si>
  <si>
    <t>Redwood City</t>
  </si>
  <si>
    <t>Laurel Village</t>
  </si>
  <si>
    <t>Greenwich</t>
  </si>
  <si>
    <t>Delray Beach</t>
  </si>
  <si>
    <t>Miramar Beach</t>
  </si>
  <si>
    <t>Clark &amp; Diversey (Chicago)</t>
  </si>
  <si>
    <t>West Loop Chicago</t>
  </si>
  <si>
    <t>Bucktown</t>
  </si>
  <si>
    <t>Raleigh, NC</t>
  </si>
  <si>
    <t>Austin (The Arboretum)</t>
  </si>
  <si>
    <t>Ft. Worth (West Bend)</t>
  </si>
  <si>
    <t xml:space="preserve">River Run </t>
  </si>
  <si>
    <t>Westlake Hills</t>
  </si>
  <si>
    <t>Westlake Village</t>
  </si>
  <si>
    <t>78-176</t>
  </si>
  <si>
    <t>78-126</t>
  </si>
  <si>
    <t>78-090</t>
  </si>
  <si>
    <t>78-028</t>
  </si>
  <si>
    <t>78-182</t>
  </si>
  <si>
    <t>78-078</t>
  </si>
  <si>
    <t>78-183</t>
  </si>
  <si>
    <t>78-120</t>
  </si>
  <si>
    <t>78-179</t>
  </si>
  <si>
    <t>78-119</t>
  </si>
  <si>
    <t>78-155</t>
  </si>
  <si>
    <t>78-113</t>
  </si>
  <si>
    <t>78-185</t>
  </si>
  <si>
    <t>78-080</t>
  </si>
  <si>
    <t>78-118</t>
  </si>
  <si>
    <t>78-100</t>
  </si>
  <si>
    <t>78-171</t>
  </si>
  <si>
    <t>78-180</t>
  </si>
  <si>
    <t>78-146</t>
  </si>
  <si>
    <t>78-186</t>
  </si>
  <si>
    <t>78-181</t>
  </si>
  <si>
    <t>78-191</t>
  </si>
  <si>
    <t>78-076</t>
  </si>
  <si>
    <t>78-164</t>
  </si>
  <si>
    <t>78-046</t>
  </si>
  <si>
    <t>78-163</t>
  </si>
  <si>
    <t>78-103</t>
  </si>
  <si>
    <t>78-033</t>
  </si>
  <si>
    <t>78-034</t>
  </si>
  <si>
    <t>78-073</t>
  </si>
  <si>
    <t>78-161</t>
  </si>
  <si>
    <t>78-174</t>
  </si>
  <si>
    <t>78-129</t>
  </si>
  <si>
    <t>78-193</t>
  </si>
  <si>
    <t>78-020</t>
  </si>
  <si>
    <t>78-170</t>
  </si>
  <si>
    <t>78-151</t>
  </si>
  <si>
    <t>78-124</t>
  </si>
  <si>
    <t>78-081</t>
  </si>
  <si>
    <t>78-101</t>
  </si>
  <si>
    <t>78-066</t>
  </si>
  <si>
    <t>78-114</t>
  </si>
  <si>
    <t>78-147</t>
  </si>
  <si>
    <t>78-011</t>
  </si>
  <si>
    <t>78-042</t>
  </si>
  <si>
    <t>78-132</t>
  </si>
  <si>
    <t>78-167</t>
  </si>
  <si>
    <t>78-172</t>
  </si>
  <si>
    <t>78-190</t>
  </si>
  <si>
    <t>78-053</t>
  </si>
  <si>
    <t>78-012</t>
  </si>
  <si>
    <t>78-030</t>
  </si>
  <si>
    <t>78-149</t>
  </si>
  <si>
    <t>78-158</t>
  </si>
  <si>
    <t>78-131</t>
  </si>
  <si>
    <t>78-157</t>
  </si>
  <si>
    <t>78-055</t>
  </si>
  <si>
    <t>78-144</t>
  </si>
  <si>
    <t>78-062</t>
  </si>
  <si>
    <t>78-044</t>
  </si>
  <si>
    <t>78-045</t>
  </si>
  <si>
    <t>78-056</t>
  </si>
  <si>
    <t>78-121</t>
  </si>
  <si>
    <t>78-022</t>
  </si>
  <si>
    <t>78-041</t>
  </si>
  <si>
    <t>78-152</t>
  </si>
  <si>
    <t>78-083</t>
  </si>
  <si>
    <t>78-058</t>
  </si>
  <si>
    <t>78-059</t>
  </si>
  <si>
    <t>78-054</t>
  </si>
  <si>
    <t>78-134</t>
  </si>
  <si>
    <t>78-173</t>
  </si>
  <si>
    <t>78-016</t>
  </si>
  <si>
    <t>78-125</t>
  </si>
  <si>
    <t>78-006</t>
  </si>
  <si>
    <t>78-007</t>
  </si>
  <si>
    <t>78-037</t>
  </si>
  <si>
    <t>78-156</t>
  </si>
  <si>
    <t>78-063</t>
  </si>
  <si>
    <t>78-122</t>
  </si>
  <si>
    <t>78-005</t>
  </si>
  <si>
    <t>78-102</t>
  </si>
  <si>
    <t>78-087</t>
  </si>
  <si>
    <t>78-009</t>
  </si>
  <si>
    <t>78-050</t>
  </si>
  <si>
    <t>78-010</t>
  </si>
  <si>
    <t>78-040</t>
  </si>
  <si>
    <t>78-169</t>
  </si>
  <si>
    <t>78-160</t>
  </si>
  <si>
    <t>78-079</t>
  </si>
  <si>
    <t>78-112</t>
  </si>
  <si>
    <t>78-067</t>
  </si>
  <si>
    <t>78-130</t>
  </si>
  <si>
    <t>78-069</t>
  </si>
  <si>
    <t>78-111</t>
  </si>
  <si>
    <t>78-048</t>
  </si>
  <si>
    <t>78-060</t>
  </si>
  <si>
    <t>78-070</t>
  </si>
  <si>
    <t>78-071</t>
  </si>
  <si>
    <t>78-075</t>
  </si>
  <si>
    <t>78-109</t>
  </si>
  <si>
    <t>78-133</t>
  </si>
  <si>
    <t>78-088</t>
  </si>
  <si>
    <t>78-084</t>
  </si>
  <si>
    <t>78-052</t>
  </si>
  <si>
    <t>78-153</t>
  </si>
  <si>
    <t>78-143</t>
  </si>
  <si>
    <t>78-014</t>
  </si>
  <si>
    <t>78-104</t>
  </si>
  <si>
    <t>78-038</t>
  </si>
  <si>
    <t>78-049</t>
  </si>
  <si>
    <t>Kapolei</t>
  </si>
  <si>
    <t>78-128</t>
  </si>
  <si>
    <t>78-065</t>
  </si>
  <si>
    <t>78-077</t>
  </si>
  <si>
    <t>78-004</t>
  </si>
  <si>
    <t>78-110</t>
  </si>
  <si>
    <t>78-123</t>
  </si>
  <si>
    <t>78-003</t>
  </si>
  <si>
    <t>78-036</t>
  </si>
  <si>
    <t>78-043</t>
  </si>
  <si>
    <t>78-039</t>
  </si>
  <si>
    <t>78-154</t>
  </si>
  <si>
    <t>78-139</t>
  </si>
  <si>
    <t>78-074</t>
  </si>
  <si>
    <t>78-192</t>
  </si>
  <si>
    <t>78-142</t>
  </si>
  <si>
    <t>78-105</t>
  </si>
  <si>
    <t>78-107</t>
  </si>
  <si>
    <t>78-082</t>
  </si>
  <si>
    <t>78-177</t>
  </si>
  <si>
    <t>78-051</t>
  </si>
  <si>
    <t>78-047</t>
  </si>
  <si>
    <t>78-064</t>
  </si>
  <si>
    <t>78-057</t>
  </si>
  <si>
    <t>78-106</t>
  </si>
  <si>
    <t>78-116</t>
  </si>
  <si>
    <t>78-137</t>
  </si>
  <si>
    <t>78-061</t>
  </si>
  <si>
    <t>78-002</t>
  </si>
  <si>
    <t>78-001</t>
  </si>
  <si>
    <t>78-108</t>
  </si>
  <si>
    <t>78-072</t>
  </si>
  <si>
    <t>78-085</t>
  </si>
  <si>
    <t>Bloomies</t>
  </si>
  <si>
    <t>Bluemercury</t>
  </si>
  <si>
    <t>Total Macy's, Inc.</t>
  </si>
  <si>
    <t>Macy's</t>
  </si>
  <si>
    <t>BLUEMERCURY SWS</t>
  </si>
  <si>
    <t>loc *</t>
  </si>
  <si>
    <t>Store Name</t>
  </si>
  <si>
    <t>Open Date</t>
  </si>
  <si>
    <t>Macy's Union Square</t>
  </si>
  <si>
    <t>Macy's Victoria Gardens</t>
  </si>
  <si>
    <t>Macy's Santa Anita</t>
  </si>
  <si>
    <t>Macy's Memorial City</t>
  </si>
  <si>
    <t>Macy's Garden State Plaza</t>
  </si>
  <si>
    <t>Macy's Kenwood Towne Centre</t>
  </si>
  <si>
    <t>Macy's Southdale Center</t>
  </si>
  <si>
    <t>Macy's Del Amo Fashion Center</t>
  </si>
  <si>
    <t>Macy's Sherman Oaks Fashion Square</t>
  </si>
  <si>
    <t>Macy's Easton Town Center</t>
  </si>
  <si>
    <t>Macy's Valley Fair</t>
  </si>
  <si>
    <t>Macy's Oakbrook</t>
  </si>
  <si>
    <t>Macy's Roseville Galle</t>
  </si>
  <si>
    <t>Macy's Stanford</t>
  </si>
  <si>
    <t>Macy's Univ Town Centre</t>
  </si>
  <si>
    <t>Macy's Northpoint</t>
  </si>
  <si>
    <t>Macy's The Gardens</t>
  </si>
  <si>
    <t>Macy's Century City</t>
  </si>
  <si>
    <t>Total Bluemercury SWS:</t>
  </si>
  <si>
    <t>** Location numbers are Bluemercury id number - not Macy's Oracle locations.</t>
  </si>
  <si>
    <t>MACYS BACKSTAGE SWS</t>
  </si>
  <si>
    <t>Freehold Raceway Mall (NJ)</t>
  </si>
  <si>
    <t>Green Acres Mall (NY)</t>
  </si>
  <si>
    <t>St Charles Towne Center</t>
  </si>
  <si>
    <t xml:space="preserve">Mall of New Hampshire </t>
  </si>
  <si>
    <t>Willow Grove Park (PA)</t>
  </si>
  <si>
    <t>Ocean County (NJ)</t>
  </si>
  <si>
    <t>Hamilton Mall (NJ)</t>
  </si>
  <si>
    <t>White Marsh Mall (MD)</t>
  </si>
  <si>
    <t>Auburn Mall</t>
  </si>
  <si>
    <t>Spotsylvania Towne Center</t>
  </si>
  <si>
    <t>Destiny USA (Carousel Center) (NY)</t>
  </si>
  <si>
    <t>Roosevelt</t>
  </si>
  <si>
    <t>Solomon Pond</t>
  </si>
  <si>
    <t>Greenbrier Mall</t>
  </si>
  <si>
    <t>Fair Oaks Mall (VA)</t>
  </si>
  <si>
    <t>Maplewood Mall (MN)</t>
  </si>
  <si>
    <t>River Oaks</t>
  </si>
  <si>
    <t>Southlake (IN)</t>
  </si>
  <si>
    <t>Oakland (MI)</t>
  </si>
  <si>
    <t>Lakeside (MI)</t>
  </si>
  <si>
    <t>Franklin Park</t>
  </si>
  <si>
    <t>Sunvalley SC</t>
  </si>
  <si>
    <t>Newpark</t>
  </si>
  <si>
    <t>Flat Iron Crossing (CO)</t>
  </si>
  <si>
    <t>Del Monte Center</t>
  </si>
  <si>
    <t>Alderwood Mall</t>
  </si>
  <si>
    <t>Valley River Center (OR)</t>
  </si>
  <si>
    <t>Hillsdale SC</t>
  </si>
  <si>
    <t>Southcenter, WA</t>
  </si>
  <si>
    <t>Visalia Mall, CA</t>
  </si>
  <si>
    <t>Shops at Montebello</t>
  </si>
  <si>
    <t>Del Amo Fashion Center, CA</t>
  </si>
  <si>
    <t>Santa Ana MainPlace</t>
  </si>
  <si>
    <t>Meadows Mall (NV) (Revised)</t>
  </si>
  <si>
    <t xml:space="preserve">Moreno Valley Mall (CA) </t>
  </si>
  <si>
    <t>Grossmont</t>
  </si>
  <si>
    <t>Shops at Summerlin Centre</t>
  </si>
  <si>
    <t>Anderson Town Center</t>
  </si>
  <si>
    <t>Tuttle Crossing</t>
  </si>
  <si>
    <t>Dayton Mall (OH)</t>
  </si>
  <si>
    <t>Greenwood Park</t>
  </si>
  <si>
    <t>Tippecanoe</t>
  </si>
  <si>
    <t>Oak Park Mall, KS</t>
  </si>
  <si>
    <t>Westmoreland</t>
  </si>
  <si>
    <t>Viewmont Mall, PA</t>
  </si>
  <si>
    <t>St. Claire Square</t>
  </si>
  <si>
    <t>Eastland Mall (IN)</t>
  </si>
  <si>
    <t>South County (MO)</t>
  </si>
  <si>
    <t xml:space="preserve">Town East </t>
  </si>
  <si>
    <t>North East Mall</t>
  </si>
  <si>
    <t>Hulen</t>
  </si>
  <si>
    <t>Penn Square Mall (OK)</t>
  </si>
  <si>
    <t>Woodland Hills</t>
  </si>
  <si>
    <t>Mall Of Louisiana (LA)</t>
  </si>
  <si>
    <t xml:space="preserve">Ingram Park </t>
  </si>
  <si>
    <t>La Palmera</t>
  </si>
  <si>
    <t>South Park Mall</t>
  </si>
  <si>
    <t>Pearland TC</t>
  </si>
  <si>
    <t>Northlake (GA)</t>
  </si>
  <si>
    <t>Cumberland</t>
  </si>
  <si>
    <t>Southlake (GA)</t>
  </si>
  <si>
    <t>Riverchase</t>
  </si>
  <si>
    <t>Stonecrest (GA)</t>
  </si>
  <si>
    <t>Boynton Beach</t>
  </si>
  <si>
    <t>Altamonte</t>
  </si>
  <si>
    <t>Merrit Square</t>
  </si>
  <si>
    <t>Fort Myers Edison</t>
  </si>
  <si>
    <t>Total Backstage SWS:</t>
  </si>
  <si>
    <t>Bloomingdale's</t>
  </si>
  <si>
    <t>Bloomingdale's The Outlet</t>
  </si>
  <si>
    <t>Total</t>
  </si>
  <si>
    <t xml:space="preserve"># of Full Line Stores </t>
  </si>
  <si>
    <t>Openings, Closings, Transfers</t>
  </si>
  <si>
    <t>Lakeside SC</t>
  </si>
  <si>
    <t>North Point Mall</t>
  </si>
  <si>
    <t>The Gardens</t>
  </si>
  <si>
    <t>Backstage Store-Within-Store Listing</t>
  </si>
  <si>
    <t>Bluemercury Store-Within-Store Listing</t>
  </si>
  <si>
    <t>78-194</t>
  </si>
  <si>
    <t>Berkeley</t>
  </si>
  <si>
    <t>Costa Mesa</t>
  </si>
  <si>
    <t>Dadeland</t>
  </si>
  <si>
    <t>Castleton Square</t>
  </si>
  <si>
    <t>Bowie Town Center</t>
  </si>
  <si>
    <t>Broward Mall</t>
  </si>
  <si>
    <t>DC</t>
  </si>
  <si>
    <t>Springfield Mall, VA</t>
  </si>
  <si>
    <t>Springfield Mall, PA</t>
  </si>
  <si>
    <t>Tacoma Mall</t>
  </si>
  <si>
    <t>78-196</t>
  </si>
  <si>
    <t>78-197</t>
  </si>
  <si>
    <t>Calabasas, Westlake</t>
  </si>
  <si>
    <t>78-195</t>
  </si>
  <si>
    <t>Glen Mills</t>
  </si>
  <si>
    <t>Glen Mills (Brinton Lake)</t>
  </si>
  <si>
    <t>Westshore Plaza</t>
  </si>
  <si>
    <t>Oxmoor Center</t>
  </si>
  <si>
    <t>Ross Park Mall</t>
  </si>
  <si>
    <t>Eastview</t>
  </si>
  <si>
    <t>Fashion Center at Pentagon City</t>
  </si>
  <si>
    <t>Towson Town Center</t>
  </si>
  <si>
    <t>Baybrook Mall</t>
  </si>
  <si>
    <t>Superstition Springs Center</t>
  </si>
  <si>
    <t>Mall of Columbia, MD</t>
  </si>
  <si>
    <t>Westland Mall, FL</t>
  </si>
  <si>
    <t>Plaza Camino Real, Carlsbad</t>
  </si>
  <si>
    <t>76-142</t>
  </si>
  <si>
    <t>Northbrook</t>
  </si>
  <si>
    <t>Village Square of Northbrook</t>
  </si>
  <si>
    <t>77-901</t>
  </si>
  <si>
    <t>77-902</t>
  </si>
  <si>
    <t>77-903</t>
  </si>
  <si>
    <t>77-905</t>
  </si>
  <si>
    <t>77-906</t>
  </si>
  <si>
    <t>77-907</t>
  </si>
  <si>
    <t>78-198</t>
  </si>
  <si>
    <t>Park Road, Charlotte, NC</t>
  </si>
  <si>
    <t>Independence Mall</t>
  </si>
  <si>
    <t>76-194</t>
  </si>
  <si>
    <t>Metro Pointe</t>
  </si>
  <si>
    <t>78-204</t>
  </si>
  <si>
    <t>78-202</t>
  </si>
  <si>
    <t>Woodlands</t>
  </si>
  <si>
    <t>Spring</t>
  </si>
  <si>
    <t>78-203</t>
  </si>
  <si>
    <t>Obispo</t>
  </si>
  <si>
    <t>San Luis Obispo</t>
  </si>
  <si>
    <t>Norwalk</t>
  </si>
  <si>
    <t>72-046</t>
  </si>
  <si>
    <t>Count</t>
  </si>
  <si>
    <t>78-201</t>
  </si>
  <si>
    <t>Mount Pleasant</t>
  </si>
  <si>
    <t>Boxes</t>
  </si>
  <si>
    <t>Macy's Furniture</t>
  </si>
  <si>
    <t>Freestanding Backstage</t>
  </si>
  <si>
    <t>Bloomingdale's Department Stores</t>
  </si>
  <si>
    <t>Bloomingdale's Furniture/Other</t>
  </si>
  <si>
    <t>Locations</t>
  </si>
  <si>
    <t>Macy's Furniture Clearance</t>
  </si>
  <si>
    <t>Total Macy's</t>
  </si>
  <si>
    <t>Total Bloomingdale's</t>
  </si>
  <si>
    <t>Gross Sq. Ft. (000)</t>
  </si>
  <si>
    <t>72-057</t>
  </si>
  <si>
    <t>71-725</t>
  </si>
  <si>
    <t xml:space="preserve">South Dade Furniture </t>
  </si>
  <si>
    <t xml:space="preserve">Southlake (NSF) </t>
  </si>
  <si>
    <t>Culver City Center</t>
  </si>
  <si>
    <t>78-206</t>
  </si>
  <si>
    <t>Ice Blocks</t>
  </si>
  <si>
    <t>Sacramento</t>
  </si>
  <si>
    <t>Garden State Plaza</t>
  </si>
  <si>
    <t>Holyoke</t>
  </si>
  <si>
    <t>Poughkeepsie</t>
  </si>
  <si>
    <t>Del Norte</t>
  </si>
  <si>
    <t>Mission Viejo</t>
  </si>
  <si>
    <t>Thousand Oaks</t>
  </si>
  <si>
    <t>Fairfield</t>
  </si>
  <si>
    <t>Salinas</t>
  </si>
  <si>
    <t>San Bernardino</t>
  </si>
  <si>
    <t>FTL Galleria</t>
  </si>
  <si>
    <t>72-050</t>
  </si>
  <si>
    <t>Location #</t>
  </si>
  <si>
    <t>78-207</t>
  </si>
  <si>
    <t>71-726</t>
  </si>
  <si>
    <t>Ft. Worth</t>
  </si>
  <si>
    <t>West Bend</t>
  </si>
  <si>
    <t>Cocowalk</t>
  </si>
  <si>
    <t>St</t>
  </si>
  <si>
    <t>Dover Mall</t>
  </si>
  <si>
    <t xml:space="preserve">Dover </t>
  </si>
  <si>
    <t>Southwest Plaza</t>
  </si>
  <si>
    <t>Macy's stores converted to fulfillment centers</t>
  </si>
  <si>
    <t>Stores converted to Fulfillment Centers</t>
  </si>
  <si>
    <t>Store#</t>
  </si>
  <si>
    <t>Boston (Downtown)</t>
  </si>
  <si>
    <t>Center City</t>
  </si>
  <si>
    <t>Southshore (NY)</t>
  </si>
  <si>
    <t>Staten Island</t>
  </si>
  <si>
    <t>Hawthorn Center (IL)</t>
  </si>
  <si>
    <t>Twelve Oaks</t>
  </si>
  <si>
    <t>Woodland (MI)</t>
  </si>
  <si>
    <t>Countryside Mall (FL)</t>
  </si>
  <si>
    <t>Coronado</t>
  </si>
  <si>
    <t>Ventura Pacific View</t>
  </si>
  <si>
    <t>Eton Chagrin Boulevard SC (Cleveland)</t>
  </si>
  <si>
    <t>Upper East Side</t>
  </si>
  <si>
    <t>3rd Ave. &amp; 88th</t>
  </si>
  <si>
    <t>Christiana Mall</t>
  </si>
  <si>
    <t>Deptford Mall</t>
  </si>
  <si>
    <t>South Portland</t>
  </si>
  <si>
    <t>Modesto Vintage Fair</t>
  </si>
  <si>
    <t>Miami International</t>
  </si>
  <si>
    <t>Southern Park (OH)</t>
  </si>
  <si>
    <t>Pasadena</t>
  </si>
  <si>
    <t>Briarwood</t>
  </si>
  <si>
    <t>Somerset</t>
  </si>
  <si>
    <t>Montgomery (MD)</t>
  </si>
  <si>
    <t>Pembroke Lakes</t>
  </si>
  <si>
    <t>Short Pump Town Center</t>
  </si>
  <si>
    <t>Bakersfield Valley Plaza</t>
  </si>
  <si>
    <t>Kings Plaza</t>
  </si>
  <si>
    <t>77-257</t>
  </si>
  <si>
    <t>Village of Allen</t>
  </si>
  <si>
    <t>University Park (IN)</t>
  </si>
  <si>
    <t>78-208</t>
  </si>
  <si>
    <t>Cabin John Center</t>
  </si>
  <si>
    <t>Allen</t>
  </si>
  <si>
    <t>Potomac</t>
  </si>
  <si>
    <t>76-195</t>
  </si>
  <si>
    <t>Florida Mall</t>
  </si>
  <si>
    <t>Arrowhead Towne Center</t>
  </si>
  <si>
    <t>72-063</t>
  </si>
  <si>
    <t>Mosaic</t>
  </si>
  <si>
    <t>FairFax</t>
  </si>
  <si>
    <t>Bloomies Store Locations</t>
  </si>
  <si>
    <t>76-155</t>
  </si>
  <si>
    <t>Jersey Gardens</t>
  </si>
  <si>
    <t>Elizabeth</t>
  </si>
  <si>
    <t>77-229</t>
  </si>
  <si>
    <t>Preston Ridge</t>
  </si>
  <si>
    <t>Frisco</t>
  </si>
  <si>
    <t>Burlington (MA)</t>
  </si>
  <si>
    <t>Cherry Creek SC</t>
  </si>
  <si>
    <t>Augusta</t>
  </si>
  <si>
    <t>Capital City Mall (PA)</t>
  </si>
  <si>
    <t>Green Hills</t>
  </si>
  <si>
    <t>71-727</t>
  </si>
  <si>
    <t>71-728</t>
  </si>
  <si>
    <t>South Point</t>
  </si>
  <si>
    <t>PRESIDENTIAL MARKETS</t>
  </si>
  <si>
    <t xml:space="preserve">SNELLVILLE </t>
  </si>
  <si>
    <t>MCDONOUGH</t>
  </si>
  <si>
    <t>Gross ft</t>
  </si>
  <si>
    <t>71-729</t>
  </si>
  <si>
    <t>Southeast</t>
  </si>
  <si>
    <t>northeast</t>
  </si>
  <si>
    <t>Highlands of Flower Mound</t>
  </si>
  <si>
    <t>FLOWER MOUND</t>
  </si>
  <si>
    <t>Hoboken</t>
  </si>
  <si>
    <t>78-209</t>
  </si>
  <si>
    <t>Stockton, Sherwood (CA)</t>
  </si>
  <si>
    <t>Imperial Valley</t>
  </si>
  <si>
    <t>Easton Town Center</t>
  </si>
  <si>
    <t>Florence Mall (KY)</t>
  </si>
  <si>
    <t>Salem Center (OR)</t>
  </si>
  <si>
    <t>South Park (OH)</t>
  </si>
  <si>
    <t>Brandon Town Center (FL)</t>
  </si>
  <si>
    <t>Peachtree</t>
  </si>
  <si>
    <t>North County Fair (CA)</t>
  </si>
  <si>
    <t>Greece Ridge</t>
  </si>
  <si>
    <t>Oxford Valley</t>
  </si>
  <si>
    <t>Kenwood Towne Centre</t>
  </si>
  <si>
    <t>Mall Of Georgia</t>
  </si>
  <si>
    <t>Santa Maria (CA)</t>
  </si>
  <si>
    <t>78-211</t>
  </si>
  <si>
    <t>Town and Country Palo Alto</t>
  </si>
  <si>
    <t>Boise Town Square</t>
  </si>
  <si>
    <t>Promenade Bolingbrook</t>
  </si>
  <si>
    <t>77-167</t>
  </si>
  <si>
    <t>Grapevine Mills</t>
  </si>
  <si>
    <t>Grapevine</t>
  </si>
  <si>
    <t>71-1</t>
  </si>
  <si>
    <t>71-276</t>
  </si>
  <si>
    <t>71-597</t>
  </si>
  <si>
    <t>71-18</t>
  </si>
  <si>
    <t>71-755</t>
  </si>
  <si>
    <t>MACYS EMBEDDED LOCATIONS</t>
  </si>
  <si>
    <t>71-779</t>
  </si>
  <si>
    <t>South Dade Furniture Clearance</t>
  </si>
  <si>
    <t>Carle Place Clearance Center</t>
  </si>
  <si>
    <t>Town Center Furn Clear (GA)</t>
  </si>
  <si>
    <t>Box Loc</t>
  </si>
  <si>
    <t>Loc</t>
  </si>
  <si>
    <t>71-489</t>
  </si>
  <si>
    <t>Brea Furniture Clearance</t>
  </si>
  <si>
    <t>71-542</t>
  </si>
  <si>
    <t>Temecula Clearance Center</t>
  </si>
  <si>
    <t>71-697</t>
  </si>
  <si>
    <t>Hulen Furniture Clearance</t>
  </si>
  <si>
    <t>Dayton Furniture Clearance</t>
  </si>
  <si>
    <t>Old Orchard Clearance</t>
  </si>
  <si>
    <t>Belden Village (OH)</t>
  </si>
  <si>
    <t>Coddingtown</t>
  </si>
  <si>
    <t>Fashion Place (UT)</t>
  </si>
  <si>
    <t>Gurnee Mills (IL)</t>
  </si>
  <si>
    <t>Hilldale SC (WI)</t>
  </si>
  <si>
    <t>Meridian</t>
  </si>
  <si>
    <t>Crossroads (MI)</t>
  </si>
  <si>
    <t>Manassas Mall (VA)</t>
  </si>
  <si>
    <t>71-719</t>
  </si>
  <si>
    <t>John's Creek Town Center</t>
  </si>
  <si>
    <t>Suwanee</t>
  </si>
  <si>
    <t>subject to changes to reflect updated lease provisions, changes in property status and interpretation of legal definitions.</t>
  </si>
  <si>
    <t>71-723</t>
  </si>
  <si>
    <t>Evergreen Plaza</t>
  </si>
  <si>
    <t>Evergreen Park</t>
  </si>
  <si>
    <t>71-510</t>
  </si>
  <si>
    <t>Memorial City Mall</t>
  </si>
  <si>
    <t>71-659</t>
  </si>
  <si>
    <t>Chesterfield Commons</t>
  </si>
  <si>
    <t>78-213</t>
  </si>
  <si>
    <t>Hilldale</t>
  </si>
  <si>
    <t>Madison</t>
  </si>
  <si>
    <t>Chesterfield</t>
  </si>
  <si>
    <t>Skokie</t>
  </si>
  <si>
    <t>72-064</t>
  </si>
  <si>
    <t>78-216</t>
  </si>
  <si>
    <t>Halcyon</t>
  </si>
  <si>
    <t>Alpharetta</t>
  </si>
  <si>
    <t>78-215</t>
  </si>
  <si>
    <t>Village at Totem Lake</t>
  </si>
  <si>
    <t>Kirkland</t>
  </si>
  <si>
    <t>Macy's Inc. Store Count 2023</t>
  </si>
  <si>
    <t>78-214</t>
  </si>
  <si>
    <t>Fenton</t>
  </si>
  <si>
    <t>Cary</t>
  </si>
  <si>
    <t>Bluemercury - Fenton - opened</t>
  </si>
  <si>
    <t>Bluemercury - 2nd and 51st - closed</t>
  </si>
  <si>
    <t>Bluemercury - Campbell - closed</t>
  </si>
  <si>
    <t>Bluemercury - Union Station - closed</t>
  </si>
  <si>
    <t>Francis Scott Key</t>
  </si>
  <si>
    <t>Orland Park</t>
  </si>
  <si>
    <t>Columbia Center</t>
  </si>
  <si>
    <t>Chesterfield Town Center</t>
  </si>
  <si>
    <t>Irving</t>
  </si>
  <si>
    <t>Samanea Mall</t>
  </si>
  <si>
    <t>Westbury</t>
  </si>
  <si>
    <t>as of July 29, 2023</t>
  </si>
  <si>
    <t>Macy's - Eagle Rock Plaza - closed</t>
  </si>
  <si>
    <t>Q1 2023</t>
  </si>
  <si>
    <t>Q2 2023</t>
  </si>
  <si>
    <t>Macy's Department Stores</t>
  </si>
  <si>
    <t>This information reflects current store data as of July 29, 2023 including ownership classifications.  Certain classifications are</t>
  </si>
  <si>
    <t>Market by Macy's Store Locations</t>
  </si>
  <si>
    <t>Market by Macy's</t>
  </si>
  <si>
    <t>**Location 71-723 consists of 60,500 sq ft related to Market by Macy's, and 60,500 sq ft related to Macy's Backstage, which is a SWS.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</si>
</sst>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9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4">
    <xf numFmtId="0" fontId="0" fillId="0" borderId="0"/>
    <xf numFmtId="38" fontId="10" fillId="0" borderId="0"/>
    <xf numFmtId="43" fontId="10" fillId="0" borderId="0" applyFont="0" applyFill="0" applyBorder="0" applyAlignment="0" applyProtection="0"/>
    <xf numFmtId="0" fontId="10" fillId="0" borderId="0"/>
    <xf numFmtId="0" fontId="8" fillId="0" borderId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5" fillId="0" borderId="0"/>
    <xf numFmtId="0" fontId="25" fillId="0" borderId="0"/>
    <xf numFmtId="0" fontId="1" fillId="0" borderId="0"/>
    <xf numFmtId="0" fontId="10" fillId="0" borderId="0"/>
  </cellStyleXfs>
  <cellXfs count="6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38" fontId="14" fillId="0" borderId="0" xfId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/>
    <xf numFmtId="0" fontId="0" fillId="0" borderId="0" xfId="0" quotePrefix="1"/>
    <xf numFmtId="0" fontId="16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3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38" fontId="10" fillId="0" borderId="0" xfId="1" applyAlignment="1">
      <alignment vertical="center"/>
    </xf>
    <xf numFmtId="16" fontId="10" fillId="0" borderId="0" xfId="0" applyNumberFormat="1" applyFont="1"/>
    <xf numFmtId="0" fontId="10" fillId="0" borderId="0" xfId="3"/>
    <xf numFmtId="0" fontId="10" fillId="0" borderId="0" xfId="3" applyAlignment="1">
      <alignment horizontal="center"/>
    </xf>
    <xf numFmtId="0" fontId="11" fillId="0" borderId="0" xfId="3" applyFont="1"/>
    <xf numFmtId="0" fontId="19" fillId="0" borderId="0" xfId="3" applyFont="1"/>
    <xf numFmtId="0" fontId="10" fillId="0" borderId="0" xfId="3" applyAlignment="1">
      <alignment horizontal="center" vertical="top"/>
    </xf>
    <xf numFmtId="0" fontId="10" fillId="0" borderId="0" xfId="3" quotePrefix="1" applyAlignment="1">
      <alignment horizontal="left"/>
    </xf>
    <xf numFmtId="0" fontId="10" fillId="0" borderId="0" xfId="3" applyAlignment="1">
      <alignment horizontal="left" vertical="top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/>
    </xf>
    <xf numFmtId="1" fontId="10" fillId="0" borderId="0" xfId="3" applyNumberFormat="1" applyAlignment="1">
      <alignment horizontal="left" vertical="center"/>
    </xf>
    <xf numFmtId="0" fontId="10" fillId="0" borderId="0" xfId="3" quotePrefix="1" applyAlignment="1">
      <alignment horizontal="left" vertical="top"/>
    </xf>
    <xf numFmtId="0" fontId="10" fillId="0" borderId="0" xfId="3" quotePrefix="1" applyAlignment="1">
      <alignment horizontal="center" vertical="top"/>
    </xf>
    <xf numFmtId="165" fontId="10" fillId="0" borderId="0" xfId="3" applyNumberFormat="1" applyAlignment="1">
      <alignment horizontal="left"/>
    </xf>
    <xf numFmtId="14" fontId="10" fillId="0" borderId="0" xfId="3" applyNumberFormat="1" applyAlignment="1">
      <alignment horizontal="center" vertical="center"/>
    </xf>
    <xf numFmtId="0" fontId="10" fillId="0" borderId="0" xfId="3" applyAlignment="1">
      <alignment horizontal="left" vertical="center"/>
    </xf>
    <xf numFmtId="14" fontId="10" fillId="0" borderId="0" xfId="3" applyNumberFormat="1"/>
    <xf numFmtId="14" fontId="10" fillId="0" borderId="0" xfId="3" quotePrefix="1" applyNumberFormat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164" fontId="0" fillId="0" borderId="0" xfId="5" applyNumberFormat="1" applyFont="1" applyFill="1" applyAlignment="1">
      <alignment horizontal="center"/>
    </xf>
    <xf numFmtId="164" fontId="10" fillId="0" borderId="0" xfId="5" applyNumberFormat="1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21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38" fontId="10" fillId="0" borderId="0" xfId="3" applyNumberFormat="1" applyAlignment="1">
      <alignment horizontal="center" vertical="center"/>
    </xf>
    <xf numFmtId="0" fontId="18" fillId="0" borderId="0" xfId="3" applyFont="1" applyAlignment="1">
      <alignment vertical="center"/>
    </xf>
    <xf numFmtId="0" fontId="10" fillId="0" borderId="0" xfId="3" quotePrefix="1" applyAlignment="1">
      <alignment vertical="center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0" fillId="0" borderId="0" xfId="3" applyAlignment="1">
      <alignment horizontal="center" vertical="center"/>
    </xf>
    <xf numFmtId="0" fontId="10" fillId="0" borderId="3" xfId="3" applyBorder="1" applyAlignment="1">
      <alignment horizontal="center" vertical="center"/>
    </xf>
    <xf numFmtId="38" fontId="10" fillId="0" borderId="3" xfId="3" applyNumberFormat="1" applyBorder="1" applyAlignment="1">
      <alignment horizontal="center" vertical="center"/>
    </xf>
    <xf numFmtId="164" fontId="10" fillId="0" borderId="0" xfId="3" applyNumberFormat="1" applyAlignment="1">
      <alignment horizontal="center" vertical="center"/>
    </xf>
    <xf numFmtId="164" fontId="10" fillId="0" borderId="1" xfId="3" applyNumberForma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0" fillId="0" borderId="1" xfId="3" applyBorder="1" applyAlignment="1">
      <alignment horizontal="center" vertical="center"/>
    </xf>
    <xf numFmtId="16" fontId="10" fillId="0" borderId="0" xfId="3" applyNumberFormat="1" applyAlignment="1">
      <alignment vertical="center"/>
    </xf>
    <xf numFmtId="0" fontId="10" fillId="0" borderId="0" xfId="3" quotePrefix="1"/>
    <xf numFmtId="0" fontId="7" fillId="0" borderId="0" xfId="14" applyAlignment="1">
      <alignment horizontal="center"/>
    </xf>
    <xf numFmtId="0" fontId="7" fillId="0" borderId="0" xfId="14"/>
    <xf numFmtId="3" fontId="11" fillId="0" borderId="0" xfId="0" applyNumberFormat="1" applyFont="1" applyAlignment="1">
      <alignment horizontal="center"/>
    </xf>
    <xf numFmtId="164" fontId="10" fillId="0" borderId="0" xfId="0" applyNumberFormat="1" applyFont="1"/>
    <xf numFmtId="0" fontId="11" fillId="0" borderId="2" xfId="3" applyFont="1" applyBorder="1" applyAlignment="1">
      <alignment vertical="center"/>
    </xf>
    <xf numFmtId="0" fontId="11" fillId="0" borderId="2" xfId="3" applyFont="1" applyBorder="1" applyAlignment="1">
      <alignment horizontal="center"/>
    </xf>
  </cellXfs>
  <cellStyles count="94">
    <cellStyle name="Comma" xfId="5" builtinId="3"/>
    <cellStyle name="Comma 2" xfId="2" xr:uid="{00000000-0005-0000-0000-000001000000}"/>
    <cellStyle name="Comma 3" xfId="6" xr:uid="{00000000-0005-0000-0000-000002000000}"/>
    <cellStyle name="Comma 3 2" xfId="7" xr:uid="{00000000-0005-0000-0000-000003000000}"/>
    <cellStyle name="Comma 3 2 2" xfId="26" xr:uid="{00000000-0005-0000-0000-000004000000}"/>
    <cellStyle name="Comma 3 2 2 2" xfId="68" xr:uid="{00000000-0005-0000-0000-000005000000}"/>
    <cellStyle name="Comma 3 2 3" xfId="41" xr:uid="{00000000-0005-0000-0000-000006000000}"/>
    <cellStyle name="Comma 3 2 3 2" xfId="82" xr:uid="{00000000-0005-0000-0000-000007000000}"/>
    <cellStyle name="Comma 3 2 4" xfId="50" xr:uid="{00000000-0005-0000-0000-000008000000}"/>
    <cellStyle name="Comma 3 3" xfId="22" xr:uid="{00000000-0005-0000-0000-000009000000}"/>
    <cellStyle name="Comma 3 3 2" xfId="64" xr:uid="{00000000-0005-0000-0000-00000A000000}"/>
    <cellStyle name="Comma 3 4" xfId="37" xr:uid="{00000000-0005-0000-0000-00000B000000}"/>
    <cellStyle name="Comma 3 4 2" xfId="78" xr:uid="{00000000-0005-0000-0000-00000C000000}"/>
    <cellStyle name="Comma 3 5" xfId="49" xr:uid="{00000000-0005-0000-0000-00000D000000}"/>
    <cellStyle name="Normal" xfId="0" builtinId="0"/>
    <cellStyle name="Normal 2" xfId="4" xr:uid="{00000000-0005-0000-0000-00000F000000}"/>
    <cellStyle name="Normal 2 10" xfId="48" xr:uid="{00000000-0005-0000-0000-000010000000}"/>
    <cellStyle name="Normal 2 11" xfId="91" xr:uid="{F2051DDE-D47E-4D13-88C6-854CF401DC4E}"/>
    <cellStyle name="Normal 2 2" xfId="8" xr:uid="{00000000-0005-0000-0000-000011000000}"/>
    <cellStyle name="Normal 2 2 2" xfId="9" xr:uid="{00000000-0005-0000-0000-000012000000}"/>
    <cellStyle name="Normal 2 2 2 2" xfId="24" xr:uid="{00000000-0005-0000-0000-000013000000}"/>
    <cellStyle name="Normal 2 2 2 2 2" xfId="66" xr:uid="{00000000-0005-0000-0000-000014000000}"/>
    <cellStyle name="Normal 2 2 2 3" xfId="39" xr:uid="{00000000-0005-0000-0000-000015000000}"/>
    <cellStyle name="Normal 2 2 2 3 2" xfId="80" xr:uid="{00000000-0005-0000-0000-000016000000}"/>
    <cellStyle name="Normal 2 2 2 4" xfId="52" xr:uid="{00000000-0005-0000-0000-000017000000}"/>
    <cellStyle name="Normal 2 2 3" xfId="20" xr:uid="{00000000-0005-0000-0000-000018000000}"/>
    <cellStyle name="Normal 2 2 3 2" xfId="62" xr:uid="{00000000-0005-0000-0000-000019000000}"/>
    <cellStyle name="Normal 2 2 4" xfId="35" xr:uid="{00000000-0005-0000-0000-00001A000000}"/>
    <cellStyle name="Normal 2 2 4 2" xfId="76" xr:uid="{00000000-0005-0000-0000-00001B000000}"/>
    <cellStyle name="Normal 2 2 5" xfId="51" xr:uid="{00000000-0005-0000-0000-00001C000000}"/>
    <cellStyle name="Normal 2 3" xfId="10" xr:uid="{00000000-0005-0000-0000-00001D000000}"/>
    <cellStyle name="Normal 2 3 2" xfId="28" xr:uid="{00000000-0005-0000-0000-00001E000000}"/>
    <cellStyle name="Normal 2 3 2 2" xfId="70" xr:uid="{00000000-0005-0000-0000-00001F000000}"/>
    <cellStyle name="Normal 2 3 3" xfId="43" xr:uid="{00000000-0005-0000-0000-000020000000}"/>
    <cellStyle name="Normal 2 3 3 2" xfId="84" xr:uid="{00000000-0005-0000-0000-000021000000}"/>
    <cellStyle name="Normal 2 3 4" xfId="53" xr:uid="{00000000-0005-0000-0000-000022000000}"/>
    <cellStyle name="Normal 2 4" xfId="11" xr:uid="{00000000-0005-0000-0000-000023000000}"/>
    <cellStyle name="Normal 2 4 2" xfId="23" xr:uid="{00000000-0005-0000-0000-000024000000}"/>
    <cellStyle name="Normal 2 4 2 2" xfId="65" xr:uid="{00000000-0005-0000-0000-000025000000}"/>
    <cellStyle name="Normal 2 4 3" xfId="38" xr:uid="{00000000-0005-0000-0000-000026000000}"/>
    <cellStyle name="Normal 2 4 3 2" xfId="79" xr:uid="{00000000-0005-0000-0000-000027000000}"/>
    <cellStyle name="Normal 2 4 4" xfId="54" xr:uid="{00000000-0005-0000-0000-000028000000}"/>
    <cellStyle name="Normal 2 5" xfId="12" xr:uid="{00000000-0005-0000-0000-000029000000}"/>
    <cellStyle name="Normal 2 5 2" xfId="30" xr:uid="{00000000-0005-0000-0000-00002A000000}"/>
    <cellStyle name="Normal 2 5 2 2" xfId="72" xr:uid="{00000000-0005-0000-0000-00002B000000}"/>
    <cellStyle name="Normal 2 5 3" xfId="45" xr:uid="{00000000-0005-0000-0000-00002C000000}"/>
    <cellStyle name="Normal 2 5 3 2" xfId="86" xr:uid="{00000000-0005-0000-0000-00002D000000}"/>
    <cellStyle name="Normal 2 5 4" xfId="55" xr:uid="{00000000-0005-0000-0000-00002E000000}"/>
    <cellStyle name="Normal 2 6" xfId="13" xr:uid="{00000000-0005-0000-0000-00002F000000}"/>
    <cellStyle name="Normal 2 6 2" xfId="31" xr:uid="{00000000-0005-0000-0000-000030000000}"/>
    <cellStyle name="Normal 2 6 2 2" xfId="73" xr:uid="{00000000-0005-0000-0000-000031000000}"/>
    <cellStyle name="Normal 2 6 3" xfId="46" xr:uid="{00000000-0005-0000-0000-000032000000}"/>
    <cellStyle name="Normal 2 6 3 2" xfId="87" xr:uid="{00000000-0005-0000-0000-000033000000}"/>
    <cellStyle name="Normal 2 6 4" xfId="56" xr:uid="{00000000-0005-0000-0000-000034000000}"/>
    <cellStyle name="Normal 2 7" xfId="19" xr:uid="{00000000-0005-0000-0000-000035000000}"/>
    <cellStyle name="Normal 2 7 2" xfId="61" xr:uid="{00000000-0005-0000-0000-000036000000}"/>
    <cellStyle name="Normal 2 8" xfId="33" xr:uid="{00000000-0005-0000-0000-000037000000}"/>
    <cellStyle name="Normal 2 8 2" xfId="74" xr:uid="{00000000-0005-0000-0000-000038000000}"/>
    <cellStyle name="Normal 2 9" xfId="34" xr:uid="{00000000-0005-0000-0000-000039000000}"/>
    <cellStyle name="Normal 2 9 2" xfId="75" xr:uid="{00000000-0005-0000-0000-00003A000000}"/>
    <cellStyle name="Normal 3" xfId="3" xr:uid="{00000000-0005-0000-0000-00003B000000}"/>
    <cellStyle name="Normal 4" xfId="14" xr:uid="{00000000-0005-0000-0000-00003C000000}"/>
    <cellStyle name="Normal 4 2" xfId="15" xr:uid="{00000000-0005-0000-0000-00003D000000}"/>
    <cellStyle name="Normal 4 2 2" xfId="25" xr:uid="{00000000-0005-0000-0000-00003E000000}"/>
    <cellStyle name="Normal 4 2 2 2" xfId="67" xr:uid="{00000000-0005-0000-0000-00003F000000}"/>
    <cellStyle name="Normal 4 2 3" xfId="40" xr:uid="{00000000-0005-0000-0000-000040000000}"/>
    <cellStyle name="Normal 4 2 3 2" xfId="81" xr:uid="{00000000-0005-0000-0000-000041000000}"/>
    <cellStyle name="Normal 4 2 4" xfId="58" xr:uid="{00000000-0005-0000-0000-000042000000}"/>
    <cellStyle name="Normal 4 3" xfId="21" xr:uid="{00000000-0005-0000-0000-000043000000}"/>
    <cellStyle name="Normal 4 3 2" xfId="63" xr:uid="{00000000-0005-0000-0000-000044000000}"/>
    <cellStyle name="Normal 4 4" xfId="36" xr:uid="{00000000-0005-0000-0000-000045000000}"/>
    <cellStyle name="Normal 4 4 2" xfId="77" xr:uid="{00000000-0005-0000-0000-000046000000}"/>
    <cellStyle name="Normal 4 5" xfId="57" xr:uid="{00000000-0005-0000-0000-000047000000}"/>
    <cellStyle name="Normal 4 6" xfId="92" xr:uid="{AAE01160-3E14-4281-A30C-C7C8545FE30B}"/>
    <cellStyle name="Normal 40" xfId="16" xr:uid="{00000000-0005-0000-0000-000048000000}"/>
    <cellStyle name="Normal 5" xfId="17" xr:uid="{00000000-0005-0000-0000-000049000000}"/>
    <cellStyle name="Normal 5 2" xfId="27" xr:uid="{00000000-0005-0000-0000-00004A000000}"/>
    <cellStyle name="Normal 5 2 2" xfId="69" xr:uid="{00000000-0005-0000-0000-00004B000000}"/>
    <cellStyle name="Normal 5 3" xfId="42" xr:uid="{00000000-0005-0000-0000-00004C000000}"/>
    <cellStyle name="Normal 5 3 2" xfId="83" xr:uid="{00000000-0005-0000-0000-00004D000000}"/>
    <cellStyle name="Normal 5 4" xfId="59" xr:uid="{00000000-0005-0000-0000-00004E000000}"/>
    <cellStyle name="Normal 5 5" xfId="93" xr:uid="{A7060DC7-C990-4F89-9692-DB430787C2E7}"/>
    <cellStyle name="Normal 6" xfId="18" xr:uid="{00000000-0005-0000-0000-00004F000000}"/>
    <cellStyle name="Normal 6 2" xfId="29" xr:uid="{00000000-0005-0000-0000-000050000000}"/>
    <cellStyle name="Normal 6 2 2" xfId="71" xr:uid="{00000000-0005-0000-0000-000051000000}"/>
    <cellStyle name="Normal 6 3" xfId="44" xr:uid="{00000000-0005-0000-0000-000052000000}"/>
    <cellStyle name="Normal 6 3 2" xfId="85" xr:uid="{00000000-0005-0000-0000-000053000000}"/>
    <cellStyle name="Normal 6 4" xfId="60" xr:uid="{00000000-0005-0000-0000-000054000000}"/>
    <cellStyle name="Normal 7" xfId="47" xr:uid="{00000000-0005-0000-0000-000055000000}"/>
    <cellStyle name="Normal 7 2" xfId="88" xr:uid="{00000000-0005-0000-0000-000056000000}"/>
    <cellStyle name="Normal 8" xfId="89" xr:uid="{00000000-0005-0000-0000-000057000000}"/>
    <cellStyle name="Normal 9" xfId="90" xr:uid="{9FD1CD2A-4C54-4365-A00A-266326399431}"/>
    <cellStyle name="Normal_sqft99 bloom" xfId="1" xr:uid="{00000000-0005-0000-0000-000058000000}"/>
    <cellStyle name="Percent 2" xfId="32" xr:uid="{00000000-0005-0000-0000-00005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117"/>
  <sheetViews>
    <sheetView zoomScale="90" zoomScaleNormal="90" zoomScaleSheetLayoutView="110" workbookViewId="0">
      <pane xSplit="2" ySplit="5" topLeftCell="C6" activePane="bottomRight" state="frozen"/>
      <selection activeCell="L27" sqref="L27"/>
      <selection pane="topRight" activeCell="L27" sqref="L27"/>
      <selection pane="bottomLeft" activeCell="L27" sqref="L27"/>
      <selection pane="bottomRight" activeCell="B12" sqref="B12"/>
    </sheetView>
  </sheetViews>
  <sheetFormatPr defaultRowHeight="12.5" x14ac:dyDescent="0.25"/>
  <cols>
    <col min="1" max="1" width="2" style="47" customWidth="1"/>
    <col min="2" max="2" width="57.1796875" style="47" customWidth="1"/>
    <col min="3" max="3" width="1.7265625" style="47" customWidth="1"/>
    <col min="4" max="5" width="14.26953125" style="47" customWidth="1"/>
    <col min="6" max="6" width="1.54296875" style="47" customWidth="1"/>
    <col min="7" max="7" width="9" style="47" bestFit="1" customWidth="1"/>
    <col min="8" max="8" width="8.54296875" style="47" customWidth="1"/>
    <col min="9" max="246" width="9.1796875" style="47"/>
    <col min="247" max="247" width="39.81640625" style="47" customWidth="1"/>
    <col min="248" max="248" width="1.7265625" style="47" customWidth="1"/>
    <col min="249" max="249" width="19.81640625" style="47" customWidth="1"/>
    <col min="250" max="252" width="14.26953125" style="47" customWidth="1"/>
    <col min="253" max="253" width="0" style="47" hidden="1" customWidth="1"/>
    <col min="254" max="254" width="10.54296875" style="47" customWidth="1"/>
    <col min="255" max="502" width="9.1796875" style="47"/>
    <col min="503" max="503" width="39.81640625" style="47" customWidth="1"/>
    <col min="504" max="504" width="1.7265625" style="47" customWidth="1"/>
    <col min="505" max="505" width="19.81640625" style="47" customWidth="1"/>
    <col min="506" max="508" width="14.26953125" style="47" customWidth="1"/>
    <col min="509" max="509" width="0" style="47" hidden="1" customWidth="1"/>
    <col min="510" max="510" width="10.54296875" style="47" customWidth="1"/>
    <col min="511" max="758" width="9.1796875" style="47"/>
    <col min="759" max="759" width="39.81640625" style="47" customWidth="1"/>
    <col min="760" max="760" width="1.7265625" style="47" customWidth="1"/>
    <col min="761" max="761" width="19.81640625" style="47" customWidth="1"/>
    <col min="762" max="764" width="14.26953125" style="47" customWidth="1"/>
    <col min="765" max="765" width="0" style="47" hidden="1" customWidth="1"/>
    <col min="766" max="766" width="10.54296875" style="47" customWidth="1"/>
    <col min="767" max="1014" width="9.1796875" style="47"/>
    <col min="1015" max="1015" width="39.81640625" style="47" customWidth="1"/>
    <col min="1016" max="1016" width="1.7265625" style="47" customWidth="1"/>
    <col min="1017" max="1017" width="19.81640625" style="47" customWidth="1"/>
    <col min="1018" max="1020" width="14.26953125" style="47" customWidth="1"/>
    <col min="1021" max="1021" width="0" style="47" hidden="1" customWidth="1"/>
    <col min="1022" max="1022" width="10.54296875" style="47" customWidth="1"/>
    <col min="1023" max="1270" width="9.1796875" style="47"/>
    <col min="1271" max="1271" width="39.81640625" style="47" customWidth="1"/>
    <col min="1272" max="1272" width="1.7265625" style="47" customWidth="1"/>
    <col min="1273" max="1273" width="19.81640625" style="47" customWidth="1"/>
    <col min="1274" max="1276" width="14.26953125" style="47" customWidth="1"/>
    <col min="1277" max="1277" width="0" style="47" hidden="1" customWidth="1"/>
    <col min="1278" max="1278" width="10.54296875" style="47" customWidth="1"/>
    <col min="1279" max="1526" width="9.1796875" style="47"/>
    <col min="1527" max="1527" width="39.81640625" style="47" customWidth="1"/>
    <col min="1528" max="1528" width="1.7265625" style="47" customWidth="1"/>
    <col min="1529" max="1529" width="19.81640625" style="47" customWidth="1"/>
    <col min="1530" max="1532" width="14.26953125" style="47" customWidth="1"/>
    <col min="1533" max="1533" width="0" style="47" hidden="1" customWidth="1"/>
    <col min="1534" max="1534" width="10.54296875" style="47" customWidth="1"/>
    <col min="1535" max="1782" width="9.1796875" style="47"/>
    <col min="1783" max="1783" width="39.81640625" style="47" customWidth="1"/>
    <col min="1784" max="1784" width="1.7265625" style="47" customWidth="1"/>
    <col min="1785" max="1785" width="19.81640625" style="47" customWidth="1"/>
    <col min="1786" max="1788" width="14.26953125" style="47" customWidth="1"/>
    <col min="1789" max="1789" width="0" style="47" hidden="1" customWidth="1"/>
    <col min="1790" max="1790" width="10.54296875" style="47" customWidth="1"/>
    <col min="1791" max="2038" width="9.1796875" style="47"/>
    <col min="2039" max="2039" width="39.81640625" style="47" customWidth="1"/>
    <col min="2040" max="2040" width="1.7265625" style="47" customWidth="1"/>
    <col min="2041" max="2041" width="19.81640625" style="47" customWidth="1"/>
    <col min="2042" max="2044" width="14.26953125" style="47" customWidth="1"/>
    <col min="2045" max="2045" width="0" style="47" hidden="1" customWidth="1"/>
    <col min="2046" max="2046" width="10.54296875" style="47" customWidth="1"/>
    <col min="2047" max="2294" width="9.1796875" style="47"/>
    <col min="2295" max="2295" width="39.81640625" style="47" customWidth="1"/>
    <col min="2296" max="2296" width="1.7265625" style="47" customWidth="1"/>
    <col min="2297" max="2297" width="19.81640625" style="47" customWidth="1"/>
    <col min="2298" max="2300" width="14.26953125" style="47" customWidth="1"/>
    <col min="2301" max="2301" width="0" style="47" hidden="1" customWidth="1"/>
    <col min="2302" max="2302" width="10.54296875" style="47" customWidth="1"/>
    <col min="2303" max="2550" width="9.1796875" style="47"/>
    <col min="2551" max="2551" width="39.81640625" style="47" customWidth="1"/>
    <col min="2552" max="2552" width="1.7265625" style="47" customWidth="1"/>
    <col min="2553" max="2553" width="19.81640625" style="47" customWidth="1"/>
    <col min="2554" max="2556" width="14.26953125" style="47" customWidth="1"/>
    <col min="2557" max="2557" width="0" style="47" hidden="1" customWidth="1"/>
    <col min="2558" max="2558" width="10.54296875" style="47" customWidth="1"/>
    <col min="2559" max="2806" width="9.1796875" style="47"/>
    <col min="2807" max="2807" width="39.81640625" style="47" customWidth="1"/>
    <col min="2808" max="2808" width="1.7265625" style="47" customWidth="1"/>
    <col min="2809" max="2809" width="19.81640625" style="47" customWidth="1"/>
    <col min="2810" max="2812" width="14.26953125" style="47" customWidth="1"/>
    <col min="2813" max="2813" width="0" style="47" hidden="1" customWidth="1"/>
    <col min="2814" max="2814" width="10.54296875" style="47" customWidth="1"/>
    <col min="2815" max="3062" width="9.1796875" style="47"/>
    <col min="3063" max="3063" width="39.81640625" style="47" customWidth="1"/>
    <col min="3064" max="3064" width="1.7265625" style="47" customWidth="1"/>
    <col min="3065" max="3065" width="19.81640625" style="47" customWidth="1"/>
    <col min="3066" max="3068" width="14.26953125" style="47" customWidth="1"/>
    <col min="3069" max="3069" width="0" style="47" hidden="1" customWidth="1"/>
    <col min="3070" max="3070" width="10.54296875" style="47" customWidth="1"/>
    <col min="3071" max="3318" width="9.1796875" style="47"/>
    <col min="3319" max="3319" width="39.81640625" style="47" customWidth="1"/>
    <col min="3320" max="3320" width="1.7265625" style="47" customWidth="1"/>
    <col min="3321" max="3321" width="19.81640625" style="47" customWidth="1"/>
    <col min="3322" max="3324" width="14.26953125" style="47" customWidth="1"/>
    <col min="3325" max="3325" width="0" style="47" hidden="1" customWidth="1"/>
    <col min="3326" max="3326" width="10.54296875" style="47" customWidth="1"/>
    <col min="3327" max="3574" width="9.1796875" style="47"/>
    <col min="3575" max="3575" width="39.81640625" style="47" customWidth="1"/>
    <col min="3576" max="3576" width="1.7265625" style="47" customWidth="1"/>
    <col min="3577" max="3577" width="19.81640625" style="47" customWidth="1"/>
    <col min="3578" max="3580" width="14.26953125" style="47" customWidth="1"/>
    <col min="3581" max="3581" width="0" style="47" hidden="1" customWidth="1"/>
    <col min="3582" max="3582" width="10.54296875" style="47" customWidth="1"/>
    <col min="3583" max="3830" width="9.1796875" style="47"/>
    <col min="3831" max="3831" width="39.81640625" style="47" customWidth="1"/>
    <col min="3832" max="3832" width="1.7265625" style="47" customWidth="1"/>
    <col min="3833" max="3833" width="19.81640625" style="47" customWidth="1"/>
    <col min="3834" max="3836" width="14.26953125" style="47" customWidth="1"/>
    <col min="3837" max="3837" width="0" style="47" hidden="1" customWidth="1"/>
    <col min="3838" max="3838" width="10.54296875" style="47" customWidth="1"/>
    <col min="3839" max="4086" width="9.1796875" style="47"/>
    <col min="4087" max="4087" width="39.81640625" style="47" customWidth="1"/>
    <col min="4088" max="4088" width="1.7265625" style="47" customWidth="1"/>
    <col min="4089" max="4089" width="19.81640625" style="47" customWidth="1"/>
    <col min="4090" max="4092" width="14.26953125" style="47" customWidth="1"/>
    <col min="4093" max="4093" width="0" style="47" hidden="1" customWidth="1"/>
    <col min="4094" max="4094" width="10.54296875" style="47" customWidth="1"/>
    <col min="4095" max="4342" width="9.1796875" style="47"/>
    <col min="4343" max="4343" width="39.81640625" style="47" customWidth="1"/>
    <col min="4344" max="4344" width="1.7265625" style="47" customWidth="1"/>
    <col min="4345" max="4345" width="19.81640625" style="47" customWidth="1"/>
    <col min="4346" max="4348" width="14.26953125" style="47" customWidth="1"/>
    <col min="4349" max="4349" width="0" style="47" hidden="1" customWidth="1"/>
    <col min="4350" max="4350" width="10.54296875" style="47" customWidth="1"/>
    <col min="4351" max="4598" width="9.1796875" style="47"/>
    <col min="4599" max="4599" width="39.81640625" style="47" customWidth="1"/>
    <col min="4600" max="4600" width="1.7265625" style="47" customWidth="1"/>
    <col min="4601" max="4601" width="19.81640625" style="47" customWidth="1"/>
    <col min="4602" max="4604" width="14.26953125" style="47" customWidth="1"/>
    <col min="4605" max="4605" width="0" style="47" hidden="1" customWidth="1"/>
    <col min="4606" max="4606" width="10.54296875" style="47" customWidth="1"/>
    <col min="4607" max="4854" width="9.1796875" style="47"/>
    <col min="4855" max="4855" width="39.81640625" style="47" customWidth="1"/>
    <col min="4856" max="4856" width="1.7265625" style="47" customWidth="1"/>
    <col min="4857" max="4857" width="19.81640625" style="47" customWidth="1"/>
    <col min="4858" max="4860" width="14.26953125" style="47" customWidth="1"/>
    <col min="4861" max="4861" width="0" style="47" hidden="1" customWidth="1"/>
    <col min="4862" max="4862" width="10.54296875" style="47" customWidth="1"/>
    <col min="4863" max="5110" width="9.1796875" style="47"/>
    <col min="5111" max="5111" width="39.81640625" style="47" customWidth="1"/>
    <col min="5112" max="5112" width="1.7265625" style="47" customWidth="1"/>
    <col min="5113" max="5113" width="19.81640625" style="47" customWidth="1"/>
    <col min="5114" max="5116" width="14.26953125" style="47" customWidth="1"/>
    <col min="5117" max="5117" width="0" style="47" hidden="1" customWidth="1"/>
    <col min="5118" max="5118" width="10.54296875" style="47" customWidth="1"/>
    <col min="5119" max="5366" width="9.1796875" style="47"/>
    <col min="5367" max="5367" width="39.81640625" style="47" customWidth="1"/>
    <col min="5368" max="5368" width="1.7265625" style="47" customWidth="1"/>
    <col min="5369" max="5369" width="19.81640625" style="47" customWidth="1"/>
    <col min="5370" max="5372" width="14.26953125" style="47" customWidth="1"/>
    <col min="5373" max="5373" width="0" style="47" hidden="1" customWidth="1"/>
    <col min="5374" max="5374" width="10.54296875" style="47" customWidth="1"/>
    <col min="5375" max="5622" width="9.1796875" style="47"/>
    <col min="5623" max="5623" width="39.81640625" style="47" customWidth="1"/>
    <col min="5624" max="5624" width="1.7265625" style="47" customWidth="1"/>
    <col min="5625" max="5625" width="19.81640625" style="47" customWidth="1"/>
    <col min="5626" max="5628" width="14.26953125" style="47" customWidth="1"/>
    <col min="5629" max="5629" width="0" style="47" hidden="1" customWidth="1"/>
    <col min="5630" max="5630" width="10.54296875" style="47" customWidth="1"/>
    <col min="5631" max="5878" width="9.1796875" style="47"/>
    <col min="5879" max="5879" width="39.81640625" style="47" customWidth="1"/>
    <col min="5880" max="5880" width="1.7265625" style="47" customWidth="1"/>
    <col min="5881" max="5881" width="19.81640625" style="47" customWidth="1"/>
    <col min="5882" max="5884" width="14.26953125" style="47" customWidth="1"/>
    <col min="5885" max="5885" width="0" style="47" hidden="1" customWidth="1"/>
    <col min="5886" max="5886" width="10.54296875" style="47" customWidth="1"/>
    <col min="5887" max="6134" width="9.1796875" style="47"/>
    <col min="6135" max="6135" width="39.81640625" style="47" customWidth="1"/>
    <col min="6136" max="6136" width="1.7265625" style="47" customWidth="1"/>
    <col min="6137" max="6137" width="19.81640625" style="47" customWidth="1"/>
    <col min="6138" max="6140" width="14.26953125" style="47" customWidth="1"/>
    <col min="6141" max="6141" width="0" style="47" hidden="1" customWidth="1"/>
    <col min="6142" max="6142" width="10.54296875" style="47" customWidth="1"/>
    <col min="6143" max="6390" width="9.1796875" style="47"/>
    <col min="6391" max="6391" width="39.81640625" style="47" customWidth="1"/>
    <col min="6392" max="6392" width="1.7265625" style="47" customWidth="1"/>
    <col min="6393" max="6393" width="19.81640625" style="47" customWidth="1"/>
    <col min="6394" max="6396" width="14.26953125" style="47" customWidth="1"/>
    <col min="6397" max="6397" width="0" style="47" hidden="1" customWidth="1"/>
    <col min="6398" max="6398" width="10.54296875" style="47" customWidth="1"/>
    <col min="6399" max="6646" width="9.1796875" style="47"/>
    <col min="6647" max="6647" width="39.81640625" style="47" customWidth="1"/>
    <col min="6648" max="6648" width="1.7265625" style="47" customWidth="1"/>
    <col min="6649" max="6649" width="19.81640625" style="47" customWidth="1"/>
    <col min="6650" max="6652" width="14.26953125" style="47" customWidth="1"/>
    <col min="6653" max="6653" width="0" style="47" hidden="1" customWidth="1"/>
    <col min="6654" max="6654" width="10.54296875" style="47" customWidth="1"/>
    <col min="6655" max="6902" width="9.1796875" style="47"/>
    <col min="6903" max="6903" width="39.81640625" style="47" customWidth="1"/>
    <col min="6904" max="6904" width="1.7265625" style="47" customWidth="1"/>
    <col min="6905" max="6905" width="19.81640625" style="47" customWidth="1"/>
    <col min="6906" max="6908" width="14.26953125" style="47" customWidth="1"/>
    <col min="6909" max="6909" width="0" style="47" hidden="1" customWidth="1"/>
    <col min="6910" max="6910" width="10.54296875" style="47" customWidth="1"/>
    <col min="6911" max="7158" width="9.1796875" style="47"/>
    <col min="7159" max="7159" width="39.81640625" style="47" customWidth="1"/>
    <col min="7160" max="7160" width="1.7265625" style="47" customWidth="1"/>
    <col min="7161" max="7161" width="19.81640625" style="47" customWidth="1"/>
    <col min="7162" max="7164" width="14.26953125" style="47" customWidth="1"/>
    <col min="7165" max="7165" width="0" style="47" hidden="1" customWidth="1"/>
    <col min="7166" max="7166" width="10.54296875" style="47" customWidth="1"/>
    <col min="7167" max="7414" width="9.1796875" style="47"/>
    <col min="7415" max="7415" width="39.81640625" style="47" customWidth="1"/>
    <col min="7416" max="7416" width="1.7265625" style="47" customWidth="1"/>
    <col min="7417" max="7417" width="19.81640625" style="47" customWidth="1"/>
    <col min="7418" max="7420" width="14.26953125" style="47" customWidth="1"/>
    <col min="7421" max="7421" width="0" style="47" hidden="1" customWidth="1"/>
    <col min="7422" max="7422" width="10.54296875" style="47" customWidth="1"/>
    <col min="7423" max="7670" width="9.1796875" style="47"/>
    <col min="7671" max="7671" width="39.81640625" style="47" customWidth="1"/>
    <col min="7672" max="7672" width="1.7265625" style="47" customWidth="1"/>
    <col min="7673" max="7673" width="19.81640625" style="47" customWidth="1"/>
    <col min="7674" max="7676" width="14.26953125" style="47" customWidth="1"/>
    <col min="7677" max="7677" width="0" style="47" hidden="1" customWidth="1"/>
    <col min="7678" max="7678" width="10.54296875" style="47" customWidth="1"/>
    <col min="7679" max="7926" width="9.1796875" style="47"/>
    <col min="7927" max="7927" width="39.81640625" style="47" customWidth="1"/>
    <col min="7928" max="7928" width="1.7265625" style="47" customWidth="1"/>
    <col min="7929" max="7929" width="19.81640625" style="47" customWidth="1"/>
    <col min="7930" max="7932" width="14.26953125" style="47" customWidth="1"/>
    <col min="7933" max="7933" width="0" style="47" hidden="1" customWidth="1"/>
    <col min="7934" max="7934" width="10.54296875" style="47" customWidth="1"/>
    <col min="7935" max="8182" width="9.1796875" style="47"/>
    <col min="8183" max="8183" width="39.81640625" style="47" customWidth="1"/>
    <col min="8184" max="8184" width="1.7265625" style="47" customWidth="1"/>
    <col min="8185" max="8185" width="19.81640625" style="47" customWidth="1"/>
    <col min="8186" max="8188" width="14.26953125" style="47" customWidth="1"/>
    <col min="8189" max="8189" width="0" style="47" hidden="1" customWidth="1"/>
    <col min="8190" max="8190" width="10.54296875" style="47" customWidth="1"/>
    <col min="8191" max="8438" width="9.1796875" style="47"/>
    <col min="8439" max="8439" width="39.81640625" style="47" customWidth="1"/>
    <col min="8440" max="8440" width="1.7265625" style="47" customWidth="1"/>
    <col min="8441" max="8441" width="19.81640625" style="47" customWidth="1"/>
    <col min="8442" max="8444" width="14.26953125" style="47" customWidth="1"/>
    <col min="8445" max="8445" width="0" style="47" hidden="1" customWidth="1"/>
    <col min="8446" max="8446" width="10.54296875" style="47" customWidth="1"/>
    <col min="8447" max="8694" width="9.1796875" style="47"/>
    <col min="8695" max="8695" width="39.81640625" style="47" customWidth="1"/>
    <col min="8696" max="8696" width="1.7265625" style="47" customWidth="1"/>
    <col min="8697" max="8697" width="19.81640625" style="47" customWidth="1"/>
    <col min="8698" max="8700" width="14.26953125" style="47" customWidth="1"/>
    <col min="8701" max="8701" width="0" style="47" hidden="1" customWidth="1"/>
    <col min="8702" max="8702" width="10.54296875" style="47" customWidth="1"/>
    <col min="8703" max="8950" width="9.1796875" style="47"/>
    <col min="8951" max="8951" width="39.81640625" style="47" customWidth="1"/>
    <col min="8952" max="8952" width="1.7265625" style="47" customWidth="1"/>
    <col min="8953" max="8953" width="19.81640625" style="47" customWidth="1"/>
    <col min="8954" max="8956" width="14.26953125" style="47" customWidth="1"/>
    <col min="8957" max="8957" width="0" style="47" hidden="1" customWidth="1"/>
    <col min="8958" max="8958" width="10.54296875" style="47" customWidth="1"/>
    <col min="8959" max="9206" width="9.1796875" style="47"/>
    <col min="9207" max="9207" width="39.81640625" style="47" customWidth="1"/>
    <col min="9208" max="9208" width="1.7265625" style="47" customWidth="1"/>
    <col min="9209" max="9209" width="19.81640625" style="47" customWidth="1"/>
    <col min="9210" max="9212" width="14.26953125" style="47" customWidth="1"/>
    <col min="9213" max="9213" width="0" style="47" hidden="1" customWidth="1"/>
    <col min="9214" max="9214" width="10.54296875" style="47" customWidth="1"/>
    <col min="9215" max="9462" width="9.1796875" style="47"/>
    <col min="9463" max="9463" width="39.81640625" style="47" customWidth="1"/>
    <col min="9464" max="9464" width="1.7265625" style="47" customWidth="1"/>
    <col min="9465" max="9465" width="19.81640625" style="47" customWidth="1"/>
    <col min="9466" max="9468" width="14.26953125" style="47" customWidth="1"/>
    <col min="9469" max="9469" width="0" style="47" hidden="1" customWidth="1"/>
    <col min="9470" max="9470" width="10.54296875" style="47" customWidth="1"/>
    <col min="9471" max="9718" width="9.1796875" style="47"/>
    <col min="9719" max="9719" width="39.81640625" style="47" customWidth="1"/>
    <col min="9720" max="9720" width="1.7265625" style="47" customWidth="1"/>
    <col min="9721" max="9721" width="19.81640625" style="47" customWidth="1"/>
    <col min="9722" max="9724" width="14.26953125" style="47" customWidth="1"/>
    <col min="9725" max="9725" width="0" style="47" hidden="1" customWidth="1"/>
    <col min="9726" max="9726" width="10.54296875" style="47" customWidth="1"/>
    <col min="9727" max="9974" width="9.1796875" style="47"/>
    <col min="9975" max="9975" width="39.81640625" style="47" customWidth="1"/>
    <col min="9976" max="9976" width="1.7265625" style="47" customWidth="1"/>
    <col min="9977" max="9977" width="19.81640625" style="47" customWidth="1"/>
    <col min="9978" max="9980" width="14.26953125" style="47" customWidth="1"/>
    <col min="9981" max="9981" width="0" style="47" hidden="1" customWidth="1"/>
    <col min="9982" max="9982" width="10.54296875" style="47" customWidth="1"/>
    <col min="9983" max="10230" width="9.1796875" style="47"/>
    <col min="10231" max="10231" width="39.81640625" style="47" customWidth="1"/>
    <col min="10232" max="10232" width="1.7265625" style="47" customWidth="1"/>
    <col min="10233" max="10233" width="19.81640625" style="47" customWidth="1"/>
    <col min="10234" max="10236" width="14.26953125" style="47" customWidth="1"/>
    <col min="10237" max="10237" width="0" style="47" hidden="1" customWidth="1"/>
    <col min="10238" max="10238" width="10.54296875" style="47" customWidth="1"/>
    <col min="10239" max="10486" width="9.1796875" style="47"/>
    <col min="10487" max="10487" width="39.81640625" style="47" customWidth="1"/>
    <col min="10488" max="10488" width="1.7265625" style="47" customWidth="1"/>
    <col min="10489" max="10489" width="19.81640625" style="47" customWidth="1"/>
    <col min="10490" max="10492" width="14.26953125" style="47" customWidth="1"/>
    <col min="10493" max="10493" width="0" style="47" hidden="1" customWidth="1"/>
    <col min="10494" max="10494" width="10.54296875" style="47" customWidth="1"/>
    <col min="10495" max="10742" width="9.1796875" style="47"/>
    <col min="10743" max="10743" width="39.81640625" style="47" customWidth="1"/>
    <col min="10744" max="10744" width="1.7265625" style="47" customWidth="1"/>
    <col min="10745" max="10745" width="19.81640625" style="47" customWidth="1"/>
    <col min="10746" max="10748" width="14.26953125" style="47" customWidth="1"/>
    <col min="10749" max="10749" width="0" style="47" hidden="1" customWidth="1"/>
    <col min="10750" max="10750" width="10.54296875" style="47" customWidth="1"/>
    <col min="10751" max="10998" width="9.1796875" style="47"/>
    <col min="10999" max="10999" width="39.81640625" style="47" customWidth="1"/>
    <col min="11000" max="11000" width="1.7265625" style="47" customWidth="1"/>
    <col min="11001" max="11001" width="19.81640625" style="47" customWidth="1"/>
    <col min="11002" max="11004" width="14.26953125" style="47" customWidth="1"/>
    <col min="11005" max="11005" width="0" style="47" hidden="1" customWidth="1"/>
    <col min="11006" max="11006" width="10.54296875" style="47" customWidth="1"/>
    <col min="11007" max="11254" width="9.1796875" style="47"/>
    <col min="11255" max="11255" width="39.81640625" style="47" customWidth="1"/>
    <col min="11256" max="11256" width="1.7265625" style="47" customWidth="1"/>
    <col min="11257" max="11257" width="19.81640625" style="47" customWidth="1"/>
    <col min="11258" max="11260" width="14.26953125" style="47" customWidth="1"/>
    <col min="11261" max="11261" width="0" style="47" hidden="1" customWidth="1"/>
    <col min="11262" max="11262" width="10.54296875" style="47" customWidth="1"/>
    <col min="11263" max="11510" width="9.1796875" style="47"/>
    <col min="11511" max="11511" width="39.81640625" style="47" customWidth="1"/>
    <col min="11512" max="11512" width="1.7265625" style="47" customWidth="1"/>
    <col min="11513" max="11513" width="19.81640625" style="47" customWidth="1"/>
    <col min="11514" max="11516" width="14.26953125" style="47" customWidth="1"/>
    <col min="11517" max="11517" width="0" style="47" hidden="1" customWidth="1"/>
    <col min="11518" max="11518" width="10.54296875" style="47" customWidth="1"/>
    <col min="11519" max="11766" width="9.1796875" style="47"/>
    <col min="11767" max="11767" width="39.81640625" style="47" customWidth="1"/>
    <col min="11768" max="11768" width="1.7265625" style="47" customWidth="1"/>
    <col min="11769" max="11769" width="19.81640625" style="47" customWidth="1"/>
    <col min="11770" max="11772" width="14.26953125" style="47" customWidth="1"/>
    <col min="11773" max="11773" width="0" style="47" hidden="1" customWidth="1"/>
    <col min="11774" max="11774" width="10.54296875" style="47" customWidth="1"/>
    <col min="11775" max="12022" width="9.1796875" style="47"/>
    <col min="12023" max="12023" width="39.81640625" style="47" customWidth="1"/>
    <col min="12024" max="12024" width="1.7265625" style="47" customWidth="1"/>
    <col min="12025" max="12025" width="19.81640625" style="47" customWidth="1"/>
    <col min="12026" max="12028" width="14.26953125" style="47" customWidth="1"/>
    <col min="12029" max="12029" width="0" style="47" hidden="1" customWidth="1"/>
    <col min="12030" max="12030" width="10.54296875" style="47" customWidth="1"/>
    <col min="12031" max="12278" width="9.1796875" style="47"/>
    <col min="12279" max="12279" width="39.81640625" style="47" customWidth="1"/>
    <col min="12280" max="12280" width="1.7265625" style="47" customWidth="1"/>
    <col min="12281" max="12281" width="19.81640625" style="47" customWidth="1"/>
    <col min="12282" max="12284" width="14.26953125" style="47" customWidth="1"/>
    <col min="12285" max="12285" width="0" style="47" hidden="1" customWidth="1"/>
    <col min="12286" max="12286" width="10.54296875" style="47" customWidth="1"/>
    <col min="12287" max="12534" width="9.1796875" style="47"/>
    <col min="12535" max="12535" width="39.81640625" style="47" customWidth="1"/>
    <col min="12536" max="12536" width="1.7265625" style="47" customWidth="1"/>
    <col min="12537" max="12537" width="19.81640625" style="47" customWidth="1"/>
    <col min="12538" max="12540" width="14.26953125" style="47" customWidth="1"/>
    <col min="12541" max="12541" width="0" style="47" hidden="1" customWidth="1"/>
    <col min="12542" max="12542" width="10.54296875" style="47" customWidth="1"/>
    <col min="12543" max="12790" width="9.1796875" style="47"/>
    <col min="12791" max="12791" width="39.81640625" style="47" customWidth="1"/>
    <col min="12792" max="12792" width="1.7265625" style="47" customWidth="1"/>
    <col min="12793" max="12793" width="19.81640625" style="47" customWidth="1"/>
    <col min="12794" max="12796" width="14.26953125" style="47" customWidth="1"/>
    <col min="12797" max="12797" width="0" style="47" hidden="1" customWidth="1"/>
    <col min="12798" max="12798" width="10.54296875" style="47" customWidth="1"/>
    <col min="12799" max="13046" width="9.1796875" style="47"/>
    <col min="13047" max="13047" width="39.81640625" style="47" customWidth="1"/>
    <col min="13048" max="13048" width="1.7265625" style="47" customWidth="1"/>
    <col min="13049" max="13049" width="19.81640625" style="47" customWidth="1"/>
    <col min="13050" max="13052" width="14.26953125" style="47" customWidth="1"/>
    <col min="13053" max="13053" width="0" style="47" hidden="1" customWidth="1"/>
    <col min="13054" max="13054" width="10.54296875" style="47" customWidth="1"/>
    <col min="13055" max="13302" width="9.1796875" style="47"/>
    <col min="13303" max="13303" width="39.81640625" style="47" customWidth="1"/>
    <col min="13304" max="13304" width="1.7265625" style="47" customWidth="1"/>
    <col min="13305" max="13305" width="19.81640625" style="47" customWidth="1"/>
    <col min="13306" max="13308" width="14.26953125" style="47" customWidth="1"/>
    <col min="13309" max="13309" width="0" style="47" hidden="1" customWidth="1"/>
    <col min="13310" max="13310" width="10.54296875" style="47" customWidth="1"/>
    <col min="13311" max="13558" width="9.1796875" style="47"/>
    <col min="13559" max="13559" width="39.81640625" style="47" customWidth="1"/>
    <col min="13560" max="13560" width="1.7265625" style="47" customWidth="1"/>
    <col min="13561" max="13561" width="19.81640625" style="47" customWidth="1"/>
    <col min="13562" max="13564" width="14.26953125" style="47" customWidth="1"/>
    <col min="13565" max="13565" width="0" style="47" hidden="1" customWidth="1"/>
    <col min="13566" max="13566" width="10.54296875" style="47" customWidth="1"/>
    <col min="13567" max="13814" width="9.1796875" style="47"/>
    <col min="13815" max="13815" width="39.81640625" style="47" customWidth="1"/>
    <col min="13816" max="13816" width="1.7265625" style="47" customWidth="1"/>
    <col min="13817" max="13817" width="19.81640625" style="47" customWidth="1"/>
    <col min="13818" max="13820" width="14.26953125" style="47" customWidth="1"/>
    <col min="13821" max="13821" width="0" style="47" hidden="1" customWidth="1"/>
    <col min="13822" max="13822" width="10.54296875" style="47" customWidth="1"/>
    <col min="13823" max="14070" width="9.1796875" style="47"/>
    <col min="14071" max="14071" width="39.81640625" style="47" customWidth="1"/>
    <col min="14072" max="14072" width="1.7265625" style="47" customWidth="1"/>
    <col min="14073" max="14073" width="19.81640625" style="47" customWidth="1"/>
    <col min="14074" max="14076" width="14.26953125" style="47" customWidth="1"/>
    <col min="14077" max="14077" width="0" style="47" hidden="1" customWidth="1"/>
    <col min="14078" max="14078" width="10.54296875" style="47" customWidth="1"/>
    <col min="14079" max="14326" width="9.1796875" style="47"/>
    <col min="14327" max="14327" width="39.81640625" style="47" customWidth="1"/>
    <col min="14328" max="14328" width="1.7265625" style="47" customWidth="1"/>
    <col min="14329" max="14329" width="19.81640625" style="47" customWidth="1"/>
    <col min="14330" max="14332" width="14.26953125" style="47" customWidth="1"/>
    <col min="14333" max="14333" width="0" style="47" hidden="1" customWidth="1"/>
    <col min="14334" max="14334" width="10.54296875" style="47" customWidth="1"/>
    <col min="14335" max="14582" width="9.1796875" style="47"/>
    <col min="14583" max="14583" width="39.81640625" style="47" customWidth="1"/>
    <col min="14584" max="14584" width="1.7265625" style="47" customWidth="1"/>
    <col min="14585" max="14585" width="19.81640625" style="47" customWidth="1"/>
    <col min="14586" max="14588" width="14.26953125" style="47" customWidth="1"/>
    <col min="14589" max="14589" width="0" style="47" hidden="1" customWidth="1"/>
    <col min="14590" max="14590" width="10.54296875" style="47" customWidth="1"/>
    <col min="14591" max="14838" width="9.1796875" style="47"/>
    <col min="14839" max="14839" width="39.81640625" style="47" customWidth="1"/>
    <col min="14840" max="14840" width="1.7265625" style="47" customWidth="1"/>
    <col min="14841" max="14841" width="19.81640625" style="47" customWidth="1"/>
    <col min="14842" max="14844" width="14.26953125" style="47" customWidth="1"/>
    <col min="14845" max="14845" width="0" style="47" hidden="1" customWidth="1"/>
    <col min="14846" max="14846" width="10.54296875" style="47" customWidth="1"/>
    <col min="14847" max="15094" width="9.1796875" style="47"/>
    <col min="15095" max="15095" width="39.81640625" style="47" customWidth="1"/>
    <col min="15096" max="15096" width="1.7265625" style="47" customWidth="1"/>
    <col min="15097" max="15097" width="19.81640625" style="47" customWidth="1"/>
    <col min="15098" max="15100" width="14.26953125" style="47" customWidth="1"/>
    <col min="15101" max="15101" width="0" style="47" hidden="1" customWidth="1"/>
    <col min="15102" max="15102" width="10.54296875" style="47" customWidth="1"/>
    <col min="15103" max="15350" width="9.1796875" style="47"/>
    <col min="15351" max="15351" width="39.81640625" style="47" customWidth="1"/>
    <col min="15352" max="15352" width="1.7265625" style="47" customWidth="1"/>
    <col min="15353" max="15353" width="19.81640625" style="47" customWidth="1"/>
    <col min="15354" max="15356" width="14.26953125" style="47" customWidth="1"/>
    <col min="15357" max="15357" width="0" style="47" hidden="1" customWidth="1"/>
    <col min="15358" max="15358" width="10.54296875" style="47" customWidth="1"/>
    <col min="15359" max="15606" width="9.1796875" style="47"/>
    <col min="15607" max="15607" width="39.81640625" style="47" customWidth="1"/>
    <col min="15608" max="15608" width="1.7265625" style="47" customWidth="1"/>
    <col min="15609" max="15609" width="19.81640625" style="47" customWidth="1"/>
    <col min="15610" max="15612" width="14.26953125" style="47" customWidth="1"/>
    <col min="15613" max="15613" width="0" style="47" hidden="1" customWidth="1"/>
    <col min="15614" max="15614" width="10.54296875" style="47" customWidth="1"/>
    <col min="15615" max="15862" width="9.1796875" style="47"/>
    <col min="15863" max="15863" width="39.81640625" style="47" customWidth="1"/>
    <col min="15864" max="15864" width="1.7265625" style="47" customWidth="1"/>
    <col min="15865" max="15865" width="19.81640625" style="47" customWidth="1"/>
    <col min="15866" max="15868" width="14.26953125" style="47" customWidth="1"/>
    <col min="15869" max="15869" width="0" style="47" hidden="1" customWidth="1"/>
    <col min="15870" max="15870" width="10.54296875" style="47" customWidth="1"/>
    <col min="15871" max="16118" width="9.1796875" style="47"/>
    <col min="16119" max="16119" width="39.81640625" style="47" customWidth="1"/>
    <col min="16120" max="16120" width="1.7265625" style="47" customWidth="1"/>
    <col min="16121" max="16121" width="19.81640625" style="47" customWidth="1"/>
    <col min="16122" max="16124" width="14.26953125" style="47" customWidth="1"/>
    <col min="16125" max="16125" width="0" style="47" hidden="1" customWidth="1"/>
    <col min="16126" max="16126" width="10.54296875" style="47" customWidth="1"/>
    <col min="16127" max="16384" width="9.1796875" style="47"/>
  </cols>
  <sheetData>
    <row r="1" spans="2:5" ht="18" x14ac:dyDescent="0.25">
      <c r="B1" s="49" t="s">
        <v>2352</v>
      </c>
    </row>
    <row r="2" spans="2:5" x14ac:dyDescent="0.25">
      <c r="B2" s="50" t="s">
        <v>2367</v>
      </c>
    </row>
    <row r="4" spans="2:5" ht="13" x14ac:dyDescent="0.25">
      <c r="B4" s="51"/>
      <c r="D4" s="51"/>
      <c r="E4" s="51"/>
    </row>
    <row r="5" spans="2:5" ht="13" x14ac:dyDescent="0.25">
      <c r="B5" s="52" t="s">
        <v>2169</v>
      </c>
      <c r="D5" s="53" t="s">
        <v>2172</v>
      </c>
      <c r="E5" s="53" t="s">
        <v>2177</v>
      </c>
    </row>
    <row r="6" spans="2:5" x14ac:dyDescent="0.25">
      <c r="D6" s="54"/>
    </row>
    <row r="7" spans="2:5" x14ac:dyDescent="0.25">
      <c r="B7" s="47" t="s">
        <v>2371</v>
      </c>
      <c r="D7" s="54">
        <v>494</v>
      </c>
      <c r="E7" s="54">
        <v>440</v>
      </c>
    </row>
    <row r="8" spans="2:5" x14ac:dyDescent="0.25">
      <c r="B8" s="47" t="s">
        <v>2173</v>
      </c>
      <c r="D8" s="54">
        <v>51</v>
      </c>
      <c r="E8" s="54">
        <v>46</v>
      </c>
    </row>
    <row r="9" spans="2:5" x14ac:dyDescent="0.25">
      <c r="B9" s="47" t="s">
        <v>2178</v>
      </c>
      <c r="D9" s="54">
        <v>1</v>
      </c>
      <c r="E9" s="54">
        <v>1</v>
      </c>
    </row>
    <row r="10" spans="2:5" x14ac:dyDescent="0.25">
      <c r="B10" s="47" t="s">
        <v>2174</v>
      </c>
      <c r="D10" s="48">
        <v>9</v>
      </c>
      <c r="E10" s="48">
        <v>9</v>
      </c>
    </row>
    <row r="11" spans="2:5" x14ac:dyDescent="0.25">
      <c r="B11" s="47" t="s">
        <v>2374</v>
      </c>
      <c r="D11" s="48">
        <v>8</v>
      </c>
      <c r="E11" s="48">
        <v>8</v>
      </c>
    </row>
    <row r="12" spans="2:5" x14ac:dyDescent="0.25">
      <c r="B12" s="47" t="s">
        <v>2212</v>
      </c>
      <c r="D12" s="48">
        <v>2</v>
      </c>
      <c r="E12" s="48">
        <v>2</v>
      </c>
    </row>
    <row r="13" spans="2:5" ht="13" thickBot="1" x14ac:dyDescent="0.3">
      <c r="B13" s="47" t="s">
        <v>2179</v>
      </c>
      <c r="D13" s="55">
        <v>565</v>
      </c>
      <c r="E13" s="55">
        <v>506</v>
      </c>
    </row>
    <row r="14" spans="2:5" ht="13" thickTop="1" x14ac:dyDescent="0.25">
      <c r="D14" s="54"/>
      <c r="E14" s="54"/>
    </row>
    <row r="16" spans="2:5" x14ac:dyDescent="0.25">
      <c r="B16" s="47" t="s">
        <v>2175</v>
      </c>
      <c r="D16" s="48">
        <v>34</v>
      </c>
      <c r="E16" s="48">
        <v>32</v>
      </c>
    </row>
    <row r="17" spans="2:5" x14ac:dyDescent="0.25">
      <c r="B17" s="47" t="s">
        <v>2011</v>
      </c>
      <c r="D17" s="48">
        <v>2</v>
      </c>
      <c r="E17" s="48">
        <v>2</v>
      </c>
    </row>
    <row r="18" spans="2:5" x14ac:dyDescent="0.25">
      <c r="B18" s="47" t="s">
        <v>2176</v>
      </c>
      <c r="D18" s="48">
        <v>1</v>
      </c>
      <c r="E18" s="48">
        <v>1</v>
      </c>
    </row>
    <row r="19" spans="2:5" x14ac:dyDescent="0.25">
      <c r="B19" s="47" t="s">
        <v>2109</v>
      </c>
      <c r="D19" s="48">
        <v>20</v>
      </c>
      <c r="E19" s="48">
        <v>20</v>
      </c>
    </row>
    <row r="20" spans="2:5" ht="13" thickBot="1" x14ac:dyDescent="0.3">
      <c r="B20" s="47" t="s">
        <v>2180</v>
      </c>
      <c r="D20" s="56">
        <v>57</v>
      </c>
      <c r="E20" s="56">
        <v>55</v>
      </c>
    </row>
    <row r="21" spans="2:5" ht="13" thickTop="1" x14ac:dyDescent="0.25">
      <c r="D21" s="48"/>
      <c r="E21" s="48"/>
    </row>
    <row r="22" spans="2:5" x14ac:dyDescent="0.25">
      <c r="B22" s="47" t="s">
        <v>2012</v>
      </c>
      <c r="D22" s="48">
        <v>158</v>
      </c>
      <c r="E22" s="48">
        <v>158</v>
      </c>
    </row>
    <row r="23" spans="2:5" x14ac:dyDescent="0.25">
      <c r="D23" s="54"/>
      <c r="E23" s="54"/>
    </row>
    <row r="24" spans="2:5" ht="13" thickBot="1" x14ac:dyDescent="0.3">
      <c r="B24" s="47" t="s">
        <v>2013</v>
      </c>
      <c r="D24" s="56">
        <v>780</v>
      </c>
      <c r="E24" s="56">
        <v>719</v>
      </c>
    </row>
    <row r="25" spans="2:5" ht="13" thickTop="1" x14ac:dyDescent="0.25">
      <c r="D25" s="54"/>
    </row>
    <row r="26" spans="2:5" x14ac:dyDescent="0.25">
      <c r="D26" s="54"/>
    </row>
    <row r="27" spans="2:5" ht="13" x14ac:dyDescent="0.25">
      <c r="B27" s="52" t="s">
        <v>2181</v>
      </c>
      <c r="D27" s="48"/>
    </row>
    <row r="28" spans="2:5" x14ac:dyDescent="0.25">
      <c r="D28" s="48"/>
    </row>
    <row r="29" spans="2:5" x14ac:dyDescent="0.25">
      <c r="B29" s="47" t="s">
        <v>2014</v>
      </c>
      <c r="D29" s="57">
        <v>101369</v>
      </c>
    </row>
    <row r="30" spans="2:5" x14ac:dyDescent="0.25">
      <c r="B30" s="47" t="s">
        <v>2174</v>
      </c>
      <c r="D30" s="57">
        <v>274</v>
      </c>
    </row>
    <row r="31" spans="2:5" x14ac:dyDescent="0.25">
      <c r="B31" s="47" t="s">
        <v>2374</v>
      </c>
      <c r="D31" s="57">
        <v>352</v>
      </c>
    </row>
    <row r="32" spans="2:5" x14ac:dyDescent="0.25">
      <c r="B32" s="47" t="s">
        <v>2212</v>
      </c>
      <c r="D32" s="57">
        <v>281</v>
      </c>
    </row>
    <row r="33" spans="2:4" x14ac:dyDescent="0.25">
      <c r="B33" s="47" t="s">
        <v>2179</v>
      </c>
      <c r="D33" s="58">
        <v>102276</v>
      </c>
    </row>
    <row r="34" spans="2:4" x14ac:dyDescent="0.25">
      <c r="D34" s="57"/>
    </row>
    <row r="35" spans="2:4" x14ac:dyDescent="0.25">
      <c r="B35" s="47" t="s">
        <v>2108</v>
      </c>
      <c r="D35" s="57">
        <v>8003</v>
      </c>
    </row>
    <row r="36" spans="2:4" x14ac:dyDescent="0.25">
      <c r="B36" s="47" t="s">
        <v>2011</v>
      </c>
      <c r="D36" s="57">
        <v>78</v>
      </c>
    </row>
    <row r="37" spans="2:4" x14ac:dyDescent="0.25">
      <c r="B37" s="47" t="s">
        <v>2109</v>
      </c>
      <c r="D37" s="57">
        <v>481</v>
      </c>
    </row>
    <row r="38" spans="2:4" x14ac:dyDescent="0.25">
      <c r="B38" s="47" t="s">
        <v>2180</v>
      </c>
      <c r="D38" s="58">
        <v>8562</v>
      </c>
    </row>
    <row r="39" spans="2:4" x14ac:dyDescent="0.25">
      <c r="D39" s="57"/>
    </row>
    <row r="40" spans="2:4" x14ac:dyDescent="0.25">
      <c r="B40" s="47" t="s">
        <v>2012</v>
      </c>
      <c r="D40" s="57">
        <v>333</v>
      </c>
    </row>
    <row r="41" spans="2:4" x14ac:dyDescent="0.25">
      <c r="D41" s="57"/>
    </row>
    <row r="42" spans="2:4" x14ac:dyDescent="0.25">
      <c r="B42" s="47" t="s">
        <v>2013</v>
      </c>
      <c r="D42" s="57">
        <v>111171</v>
      </c>
    </row>
    <row r="43" spans="2:4" x14ac:dyDescent="0.25">
      <c r="D43" s="54"/>
    </row>
    <row r="44" spans="2:4" x14ac:dyDescent="0.25">
      <c r="D44" s="54"/>
    </row>
    <row r="45" spans="2:4" ht="13" x14ac:dyDescent="0.25">
      <c r="B45" s="52" t="s">
        <v>2111</v>
      </c>
      <c r="D45" s="54"/>
    </row>
    <row r="46" spans="2:4" ht="13" x14ac:dyDescent="0.25">
      <c r="B46" s="47" t="s">
        <v>1730</v>
      </c>
      <c r="D46" s="59" t="s">
        <v>2172</v>
      </c>
    </row>
    <row r="47" spans="2:4" x14ac:dyDescent="0.25">
      <c r="B47" s="47" t="s">
        <v>2014</v>
      </c>
      <c r="D47" s="48">
        <v>502</v>
      </c>
    </row>
    <row r="48" spans="2:4" x14ac:dyDescent="0.25">
      <c r="B48" s="47" t="s">
        <v>2108</v>
      </c>
      <c r="D48" s="48">
        <v>34</v>
      </c>
    </row>
    <row r="49" spans="2:5" x14ac:dyDescent="0.25">
      <c r="B49" s="47" t="s">
        <v>2110</v>
      </c>
      <c r="D49" s="60">
        <v>536</v>
      </c>
    </row>
    <row r="52" spans="2:5" ht="13" x14ac:dyDescent="0.25">
      <c r="B52" s="52" t="s">
        <v>2112</v>
      </c>
    </row>
    <row r="54" spans="2:5" ht="13" x14ac:dyDescent="0.25">
      <c r="B54" s="67" t="s">
        <v>2369</v>
      </c>
      <c r="D54" s="52" t="s">
        <v>2201</v>
      </c>
      <c r="E54" s="51"/>
    </row>
    <row r="55" spans="2:5" x14ac:dyDescent="0.25">
      <c r="B55" s="47" t="s">
        <v>2356</v>
      </c>
      <c r="D55" s="47" t="s">
        <v>2353</v>
      </c>
    </row>
    <row r="56" spans="2:5" x14ac:dyDescent="0.25">
      <c r="B56" s="24" t="s">
        <v>2357</v>
      </c>
      <c r="D56" s="24" t="s">
        <v>1955</v>
      </c>
    </row>
    <row r="57" spans="2:5" x14ac:dyDescent="0.25">
      <c r="B57" s="24" t="s">
        <v>2358</v>
      </c>
      <c r="D57" s="47" t="s">
        <v>1873</v>
      </c>
    </row>
    <row r="58" spans="2:5" x14ac:dyDescent="0.25">
      <c r="B58" s="47" t="s">
        <v>2359</v>
      </c>
      <c r="D58" s="24" t="s">
        <v>2009</v>
      </c>
    </row>
    <row r="59" spans="2:5" x14ac:dyDescent="0.25">
      <c r="D59" s="24"/>
    </row>
    <row r="60" spans="2:5" ht="13" x14ac:dyDescent="0.25">
      <c r="B60" s="67" t="s">
        <v>2370</v>
      </c>
    </row>
    <row r="61" spans="2:5" x14ac:dyDescent="0.25">
      <c r="B61" s="61" t="s">
        <v>2368</v>
      </c>
      <c r="D61" s="47" t="s">
        <v>1290</v>
      </c>
    </row>
    <row r="62" spans="2:5" x14ac:dyDescent="0.25">
      <c r="B62" s="61"/>
    </row>
    <row r="63" spans="2:5" x14ac:dyDescent="0.25">
      <c r="B63" s="61"/>
    </row>
    <row r="64" spans="2:5" x14ac:dyDescent="0.25">
      <c r="B64" s="61"/>
    </row>
    <row r="65" spans="2:4" x14ac:dyDescent="0.25">
      <c r="B65" s="61"/>
    </row>
    <row r="66" spans="2:4" x14ac:dyDescent="0.25">
      <c r="B66" s="61"/>
    </row>
    <row r="67" spans="2:4" x14ac:dyDescent="0.25">
      <c r="B67" s="61"/>
    </row>
    <row r="68" spans="2:4" x14ac:dyDescent="0.25">
      <c r="B68" s="61"/>
      <c r="D68" s="24"/>
    </row>
    <row r="69" spans="2:4" x14ac:dyDescent="0.25">
      <c r="B69" s="61"/>
    </row>
    <row r="70" spans="2:4" x14ac:dyDescent="0.25">
      <c r="B70" s="61"/>
    </row>
    <row r="71" spans="2:4" x14ac:dyDescent="0.25">
      <c r="B71" s="61"/>
    </row>
    <row r="72" spans="2:4" x14ac:dyDescent="0.25">
      <c r="B72" s="61"/>
    </row>
    <row r="73" spans="2:4" x14ac:dyDescent="0.25">
      <c r="B73" s="61"/>
      <c r="D73" s="24"/>
    </row>
    <row r="74" spans="2:4" x14ac:dyDescent="0.25">
      <c r="B74" s="61"/>
    </row>
    <row r="75" spans="2:4" x14ac:dyDescent="0.25">
      <c r="B75" s="61"/>
    </row>
    <row r="76" spans="2:4" x14ac:dyDescent="0.25">
      <c r="B76" s="61"/>
    </row>
    <row r="77" spans="2:4" x14ac:dyDescent="0.25">
      <c r="B77" s="61"/>
    </row>
    <row r="78" spans="2:4" x14ac:dyDescent="0.25">
      <c r="B78" s="61"/>
    </row>
    <row r="79" spans="2:4" x14ac:dyDescent="0.25">
      <c r="B79" s="61"/>
    </row>
    <row r="80" spans="2:4" x14ac:dyDescent="0.25">
      <c r="B80" s="61"/>
    </row>
    <row r="81" spans="2:4" x14ac:dyDescent="0.25">
      <c r="B81" s="61"/>
    </row>
    <row r="82" spans="2:4" x14ac:dyDescent="0.25">
      <c r="B82" s="61"/>
    </row>
    <row r="83" spans="2:4" x14ac:dyDescent="0.25">
      <c r="B83" s="61"/>
    </row>
    <row r="84" spans="2:4" x14ac:dyDescent="0.25">
      <c r="B84" s="61"/>
      <c r="C84" s="24"/>
    </row>
    <row r="85" spans="2:4" x14ac:dyDescent="0.25">
      <c r="B85" s="61"/>
      <c r="D85" s="61"/>
    </row>
    <row r="86" spans="2:4" x14ac:dyDescent="0.25">
      <c r="B86" s="61"/>
    </row>
    <row r="87" spans="2:4" x14ac:dyDescent="0.25">
      <c r="B87" s="61"/>
      <c r="C87" s="24"/>
    </row>
    <row r="88" spans="2:4" x14ac:dyDescent="0.25">
      <c r="B88" s="61"/>
      <c r="D88" s="61"/>
    </row>
    <row r="89" spans="2:4" x14ac:dyDescent="0.25">
      <c r="B89" s="61"/>
      <c r="D89" s="61"/>
    </row>
    <row r="90" spans="2:4" x14ac:dyDescent="0.25">
      <c r="B90" s="61"/>
      <c r="D90" s="61"/>
    </row>
    <row r="91" spans="2:4" x14ac:dyDescent="0.25">
      <c r="B91" s="61"/>
      <c r="D91" s="61"/>
    </row>
    <row r="92" spans="2:4" x14ac:dyDescent="0.25">
      <c r="B92" s="61"/>
      <c r="D92" s="24"/>
    </row>
    <row r="93" spans="2:4" x14ac:dyDescent="0.25">
      <c r="B93" s="61"/>
      <c r="D93" s="24"/>
    </row>
    <row r="94" spans="2:4" x14ac:dyDescent="0.25">
      <c r="B94" s="61"/>
    </row>
    <row r="95" spans="2:4" x14ac:dyDescent="0.25">
      <c r="B95" s="61"/>
    </row>
    <row r="96" spans="2:4" x14ac:dyDescent="0.25">
      <c r="B96" s="61"/>
    </row>
    <row r="97" spans="2:2" x14ac:dyDescent="0.25">
      <c r="B97" s="61"/>
    </row>
    <row r="98" spans="2:2" x14ac:dyDescent="0.25">
      <c r="B98" s="61"/>
    </row>
    <row r="99" spans="2:2" x14ac:dyDescent="0.25">
      <c r="B99" s="61"/>
    </row>
    <row r="100" spans="2:2" x14ac:dyDescent="0.25">
      <c r="B100" s="61"/>
    </row>
    <row r="101" spans="2:2" x14ac:dyDescent="0.25">
      <c r="B101" s="61"/>
    </row>
    <row r="102" spans="2:2" x14ac:dyDescent="0.25">
      <c r="B102" s="61"/>
    </row>
    <row r="103" spans="2:2" x14ac:dyDescent="0.25">
      <c r="B103" s="61"/>
    </row>
    <row r="104" spans="2:2" x14ac:dyDescent="0.25">
      <c r="B104" s="61"/>
    </row>
    <row r="105" spans="2:2" x14ac:dyDescent="0.25">
      <c r="B105" s="61"/>
    </row>
    <row r="106" spans="2:2" x14ac:dyDescent="0.25">
      <c r="B106" s="61"/>
    </row>
    <row r="107" spans="2:2" x14ac:dyDescent="0.25">
      <c r="B107" s="61"/>
    </row>
    <row r="108" spans="2:2" x14ac:dyDescent="0.25">
      <c r="B108" s="61"/>
    </row>
    <row r="109" spans="2:2" x14ac:dyDescent="0.25">
      <c r="B109" s="61"/>
    </row>
    <row r="110" spans="2:2" x14ac:dyDescent="0.25">
      <c r="B110" s="61"/>
    </row>
    <row r="111" spans="2:2" x14ac:dyDescent="0.25">
      <c r="B111" s="61"/>
    </row>
    <row r="112" spans="2:2" x14ac:dyDescent="0.25">
      <c r="B112" s="61"/>
    </row>
    <row r="113" spans="2:2" x14ac:dyDescent="0.25">
      <c r="B113" s="61"/>
    </row>
    <row r="114" spans="2:2" x14ac:dyDescent="0.25">
      <c r="B114" s="61"/>
    </row>
    <row r="115" spans="2:2" x14ac:dyDescent="0.25">
      <c r="B115" s="61"/>
    </row>
    <row r="116" spans="2:2" x14ac:dyDescent="0.25">
      <c r="B116" s="61"/>
    </row>
    <row r="117" spans="2:2" x14ac:dyDescent="0.25">
      <c r="B117" s="61"/>
    </row>
  </sheetData>
  <sortState xmlns:xlrd2="http://schemas.microsoft.com/office/spreadsheetml/2017/richdata2" ref="B68:D73">
    <sortCondition ref="D68:D73"/>
  </sortState>
  <phoneticPr fontId="22" type="noConversion"/>
  <pageMargins left="0.36" right="0.22" top="0.35" bottom="0.25" header="0.3" footer="0.27"/>
  <pageSetup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K193"/>
  <sheetViews>
    <sheetView zoomScale="85" zoomScaleNormal="85" workbookViewId="0">
      <pane ySplit="13" topLeftCell="A14" activePane="bottomLeft" state="frozen"/>
      <selection activeCell="L22" sqref="L22"/>
      <selection pane="bottomLeft"/>
    </sheetView>
  </sheetViews>
  <sheetFormatPr defaultColWidth="12.54296875" defaultRowHeight="12.5" x14ac:dyDescent="0.25"/>
  <cols>
    <col min="2" max="2" width="17.81640625" customWidth="1"/>
    <col min="3" max="3" width="24" customWidth="1"/>
    <col min="4" max="4" width="25.7265625" customWidth="1"/>
    <col min="5" max="5" width="15.81640625" style="4" customWidth="1"/>
    <col min="6" max="6" width="12.1796875" style="4" customWidth="1"/>
    <col min="7" max="7" width="15" customWidth="1"/>
    <col min="8" max="9" width="12.54296875" customWidth="1"/>
  </cols>
  <sheetData>
    <row r="1" spans="1:11" ht="15" x14ac:dyDescent="0.3">
      <c r="B1" s="3" t="s">
        <v>1074</v>
      </c>
      <c r="F1" s="5"/>
    </row>
    <row r="2" spans="1:11" x14ac:dyDescent="0.25">
      <c r="B2" s="5"/>
      <c r="F2" s="5"/>
    </row>
    <row r="3" spans="1:11" x14ac:dyDescent="0.25">
      <c r="B3" s="1" t="s">
        <v>2372</v>
      </c>
      <c r="C3" s="1"/>
      <c r="D3" s="1"/>
      <c r="E3" s="1"/>
      <c r="F3" s="11"/>
    </row>
    <row r="4" spans="1:11" x14ac:dyDescent="0.25">
      <c r="B4" s="1" t="s">
        <v>1066</v>
      </c>
      <c r="C4" s="1"/>
      <c r="D4" s="1"/>
      <c r="E4" s="1"/>
      <c r="F4" s="11"/>
    </row>
    <row r="5" spans="1:11" x14ac:dyDescent="0.25">
      <c r="B5" s="1"/>
      <c r="C5" s="1"/>
      <c r="D5" s="1"/>
      <c r="E5" s="1"/>
      <c r="F5" s="11"/>
    </row>
    <row r="6" spans="1:11" x14ac:dyDescent="0.25">
      <c r="B6" s="1" t="s">
        <v>1070</v>
      </c>
      <c r="C6" s="1"/>
      <c r="D6" s="1"/>
      <c r="E6" s="1"/>
      <c r="F6" s="11"/>
    </row>
    <row r="7" spans="1:11" x14ac:dyDescent="0.25">
      <c r="B7" s="1" t="s">
        <v>1073</v>
      </c>
      <c r="C7" s="1"/>
      <c r="D7" s="1"/>
      <c r="E7" s="1"/>
      <c r="F7" s="11"/>
    </row>
    <row r="8" spans="1:11" x14ac:dyDescent="0.25">
      <c r="B8" s="12"/>
      <c r="F8" s="5"/>
    </row>
    <row r="9" spans="1:11" x14ac:dyDescent="0.25">
      <c r="B9" s="13" t="s">
        <v>1054</v>
      </c>
      <c r="C9" s="1" t="s">
        <v>1061</v>
      </c>
      <c r="F9" s="5"/>
    </row>
    <row r="10" spans="1:11" x14ac:dyDescent="0.25">
      <c r="B10" s="5"/>
    </row>
    <row r="11" spans="1:11" ht="13.5" x14ac:dyDescent="0.3">
      <c r="B11" s="6"/>
      <c r="C11" s="6"/>
      <c r="D11" s="6"/>
      <c r="E11" s="6"/>
      <c r="F11" s="7"/>
      <c r="G11" s="7" t="s">
        <v>1</v>
      </c>
      <c r="H11" s="10"/>
    </row>
    <row r="12" spans="1:11" ht="13.5" x14ac:dyDescent="0.3">
      <c r="B12" s="6"/>
      <c r="C12" s="6"/>
      <c r="D12" s="6"/>
      <c r="E12" s="6"/>
      <c r="F12" s="7" t="s">
        <v>2</v>
      </c>
      <c r="G12" s="7" t="s">
        <v>3</v>
      </c>
      <c r="H12" s="10"/>
    </row>
    <row r="13" spans="1:11" ht="13.5" x14ac:dyDescent="0.3">
      <c r="A13" s="6" t="s">
        <v>1236</v>
      </c>
      <c r="B13" s="6" t="s">
        <v>4</v>
      </c>
      <c r="C13" s="6" t="s">
        <v>5</v>
      </c>
      <c r="D13" s="2" t="s">
        <v>1189</v>
      </c>
      <c r="E13" s="6" t="s">
        <v>6</v>
      </c>
      <c r="F13" s="7" t="s">
        <v>7</v>
      </c>
      <c r="G13" s="7" t="s">
        <v>8</v>
      </c>
      <c r="H13" s="10" t="s">
        <v>1062</v>
      </c>
    </row>
    <row r="14" spans="1:11" x14ac:dyDescent="0.25">
      <c r="A14" s="1" t="s">
        <v>2007</v>
      </c>
      <c r="B14" s="1" t="s">
        <v>451</v>
      </c>
      <c r="C14" s="22" t="s">
        <v>213</v>
      </c>
      <c r="D14" s="1" t="s">
        <v>1075</v>
      </c>
      <c r="E14" s="1" t="s">
        <v>894</v>
      </c>
      <c r="F14" s="4">
        <v>2004</v>
      </c>
      <c r="G14" s="42">
        <v>3</v>
      </c>
      <c r="H14" s="4" t="s">
        <v>1042</v>
      </c>
      <c r="K14" s="44"/>
    </row>
    <row r="15" spans="1:11" x14ac:dyDescent="0.25">
      <c r="A15" s="1" t="s">
        <v>2006</v>
      </c>
      <c r="B15" s="1" t="s">
        <v>451</v>
      </c>
      <c r="C15" s="22" t="s">
        <v>213</v>
      </c>
      <c r="D15" s="1" t="s">
        <v>1076</v>
      </c>
      <c r="E15" s="1" t="s">
        <v>894</v>
      </c>
      <c r="F15" s="4">
        <v>1999</v>
      </c>
      <c r="G15" s="42">
        <v>1</v>
      </c>
      <c r="H15" s="4" t="s">
        <v>1042</v>
      </c>
      <c r="K15" s="44"/>
    </row>
    <row r="16" spans="1:11" x14ac:dyDescent="0.25">
      <c r="A16" s="1" t="s">
        <v>1985</v>
      </c>
      <c r="B16" s="1" t="s">
        <v>757</v>
      </c>
      <c r="C16" s="22" t="s">
        <v>213</v>
      </c>
      <c r="D16" s="1" t="s">
        <v>1077</v>
      </c>
      <c r="E16" s="1" t="s">
        <v>770</v>
      </c>
      <c r="F16" s="4">
        <v>2001</v>
      </c>
      <c r="G16" s="42">
        <v>2</v>
      </c>
      <c r="H16" s="4" t="s">
        <v>1042</v>
      </c>
      <c r="K16" s="44"/>
    </row>
    <row r="17" spans="1:11" x14ac:dyDescent="0.25">
      <c r="A17" s="1" t="s">
        <v>1982</v>
      </c>
      <c r="B17" s="1" t="s">
        <v>757</v>
      </c>
      <c r="C17" s="22" t="s">
        <v>213</v>
      </c>
      <c r="D17" s="1" t="s">
        <v>773</v>
      </c>
      <c r="E17" s="1" t="s">
        <v>1127</v>
      </c>
      <c r="F17" s="4">
        <v>2002</v>
      </c>
      <c r="G17" s="42">
        <v>2</v>
      </c>
      <c r="H17" s="4" t="s">
        <v>1042</v>
      </c>
      <c r="K17" s="44"/>
    </row>
    <row r="18" spans="1:11" x14ac:dyDescent="0.25">
      <c r="A18" s="1" t="s">
        <v>1947</v>
      </c>
      <c r="B18" s="1" t="s">
        <v>585</v>
      </c>
      <c r="C18" s="22" t="s">
        <v>213</v>
      </c>
      <c r="D18" s="1" t="s">
        <v>1078</v>
      </c>
      <c r="E18" s="1" t="s">
        <v>1128</v>
      </c>
      <c r="F18" s="4">
        <v>2003</v>
      </c>
      <c r="G18" s="42">
        <v>2</v>
      </c>
      <c r="H18" s="4" t="s">
        <v>1042</v>
      </c>
      <c r="K18" s="44"/>
    </row>
    <row r="19" spans="1:11" x14ac:dyDescent="0.25">
      <c r="A19" s="1" t="s">
        <v>1941</v>
      </c>
      <c r="B19" s="1" t="s">
        <v>585</v>
      </c>
      <c r="C19" s="22" t="s">
        <v>213</v>
      </c>
      <c r="D19" s="1" t="s">
        <v>1079</v>
      </c>
      <c r="E19" s="1" t="s">
        <v>1129</v>
      </c>
      <c r="F19" s="4">
        <v>2004</v>
      </c>
      <c r="G19" s="42">
        <v>2</v>
      </c>
      <c r="H19" s="4" t="s">
        <v>1042</v>
      </c>
      <c r="K19" s="44"/>
    </row>
    <row r="20" spans="1:11" x14ac:dyDescent="0.25">
      <c r="A20" s="1" t="s">
        <v>1942</v>
      </c>
      <c r="B20" s="1" t="s">
        <v>585</v>
      </c>
      <c r="C20" s="22" t="s">
        <v>213</v>
      </c>
      <c r="D20" s="1" t="s">
        <v>1080</v>
      </c>
      <c r="E20" s="1" t="s">
        <v>1130</v>
      </c>
      <c r="F20" s="4">
        <v>2004</v>
      </c>
      <c r="G20" s="42">
        <v>3</v>
      </c>
      <c r="H20" s="4" t="s">
        <v>1042</v>
      </c>
      <c r="K20" s="44"/>
    </row>
    <row r="21" spans="1:11" x14ac:dyDescent="0.25">
      <c r="A21" s="1" t="s">
        <v>1950</v>
      </c>
      <c r="B21" s="1" t="s">
        <v>585</v>
      </c>
      <c r="C21" s="22" t="s">
        <v>213</v>
      </c>
      <c r="D21" s="1" t="s">
        <v>1081</v>
      </c>
      <c r="E21" s="1" t="s">
        <v>1131</v>
      </c>
      <c r="F21" s="4">
        <v>2005</v>
      </c>
      <c r="G21" s="42">
        <v>3</v>
      </c>
      <c r="H21" s="4" t="s">
        <v>1042</v>
      </c>
      <c r="K21" s="44"/>
    </row>
    <row r="22" spans="1:11" x14ac:dyDescent="0.25">
      <c r="A22" s="1" t="s">
        <v>1952</v>
      </c>
      <c r="B22" s="1" t="s">
        <v>585</v>
      </c>
      <c r="C22" s="22" t="s">
        <v>213</v>
      </c>
      <c r="D22" s="1" t="s">
        <v>1082</v>
      </c>
      <c r="E22" s="1" t="s">
        <v>1082</v>
      </c>
      <c r="F22" s="4">
        <v>2005</v>
      </c>
      <c r="G22" s="42">
        <v>2</v>
      </c>
      <c r="H22" s="4" t="s">
        <v>1042</v>
      </c>
      <c r="K22" s="44"/>
    </row>
    <row r="23" spans="1:11" x14ac:dyDescent="0.25">
      <c r="A23" s="1" t="s">
        <v>1910</v>
      </c>
      <c r="B23" s="1" t="s">
        <v>364</v>
      </c>
      <c r="C23" s="22" t="s">
        <v>31</v>
      </c>
      <c r="D23" t="s">
        <v>1083</v>
      </c>
      <c r="E23" t="s">
        <v>374</v>
      </c>
      <c r="F23" s="4">
        <v>2005</v>
      </c>
      <c r="G23" s="42">
        <v>2</v>
      </c>
      <c r="H23" s="4" t="s">
        <v>1042</v>
      </c>
      <c r="K23" s="44"/>
    </row>
    <row r="24" spans="1:11" x14ac:dyDescent="0.25">
      <c r="A24" s="1" t="s">
        <v>1917</v>
      </c>
      <c r="B24" s="1" t="s">
        <v>364</v>
      </c>
      <c r="C24" s="22" t="s">
        <v>31</v>
      </c>
      <c r="D24" t="s">
        <v>1084</v>
      </c>
      <c r="E24" t="s">
        <v>1084</v>
      </c>
      <c r="F24" s="4">
        <v>2005</v>
      </c>
      <c r="G24" s="42">
        <v>3</v>
      </c>
      <c r="H24" s="4" t="s">
        <v>1042</v>
      </c>
      <c r="K24" s="44"/>
    </row>
    <row r="25" spans="1:11" x14ac:dyDescent="0.25">
      <c r="A25" s="1" t="s">
        <v>1974</v>
      </c>
      <c r="B25" s="1" t="s">
        <v>588</v>
      </c>
      <c r="C25" s="22" t="s">
        <v>213</v>
      </c>
      <c r="D25" s="1" t="s">
        <v>1085</v>
      </c>
      <c r="E25" s="1" t="s">
        <v>1132</v>
      </c>
      <c r="F25" s="4">
        <v>2007</v>
      </c>
      <c r="G25" s="42">
        <v>2</v>
      </c>
      <c r="H25" s="4" t="s">
        <v>1042</v>
      </c>
      <c r="K25" s="44"/>
    </row>
    <row r="26" spans="1:11" x14ac:dyDescent="0.25">
      <c r="A26" s="1" t="s">
        <v>1939</v>
      </c>
      <c r="B26" s="1" t="s">
        <v>585</v>
      </c>
      <c r="C26" s="22" t="s">
        <v>213</v>
      </c>
      <c r="D26" s="1" t="s">
        <v>589</v>
      </c>
      <c r="E26" s="1" t="s">
        <v>590</v>
      </c>
      <c r="F26" s="4">
        <v>2006</v>
      </c>
      <c r="G26" s="42">
        <v>2</v>
      </c>
      <c r="H26" s="4" t="s">
        <v>1042</v>
      </c>
      <c r="K26" s="44"/>
    </row>
    <row r="27" spans="1:11" x14ac:dyDescent="0.25">
      <c r="A27" s="1" t="s">
        <v>1901</v>
      </c>
      <c r="B27" s="1" t="s">
        <v>235</v>
      </c>
      <c r="C27" s="22" t="s">
        <v>2274</v>
      </c>
      <c r="D27" t="s">
        <v>1086</v>
      </c>
      <c r="E27" t="s">
        <v>1133</v>
      </c>
      <c r="F27" s="4">
        <v>2007</v>
      </c>
      <c r="G27" s="42">
        <v>2</v>
      </c>
      <c r="H27" s="4" t="s">
        <v>1042</v>
      </c>
      <c r="K27" s="44"/>
    </row>
    <row r="28" spans="1:11" x14ac:dyDescent="0.25">
      <c r="A28" s="1" t="s">
        <v>1930</v>
      </c>
      <c r="B28" s="1" t="s">
        <v>434</v>
      </c>
      <c r="C28" s="22" t="s">
        <v>213</v>
      </c>
      <c r="D28" t="s">
        <v>1087</v>
      </c>
      <c r="E28" t="s">
        <v>1134</v>
      </c>
      <c r="F28" s="4">
        <v>2008</v>
      </c>
      <c r="G28" s="42">
        <v>2</v>
      </c>
      <c r="H28" s="4" t="s">
        <v>1042</v>
      </c>
      <c r="K28" s="44"/>
    </row>
    <row r="29" spans="1:11" x14ac:dyDescent="0.25">
      <c r="A29" s="1" t="s">
        <v>1870</v>
      </c>
      <c r="B29" s="1" t="s">
        <v>13</v>
      </c>
      <c r="C29" s="22" t="s">
        <v>14</v>
      </c>
      <c r="D29" t="s">
        <v>1088</v>
      </c>
      <c r="E29" s="1" t="s">
        <v>28</v>
      </c>
      <c r="F29" s="4">
        <v>2008</v>
      </c>
      <c r="G29" s="42">
        <v>2</v>
      </c>
      <c r="H29" s="4" t="s">
        <v>1042</v>
      </c>
      <c r="K29" s="44"/>
    </row>
    <row r="30" spans="1:11" x14ac:dyDescent="0.25">
      <c r="A30" s="1" t="s">
        <v>1918</v>
      </c>
      <c r="B30" s="1" t="s">
        <v>364</v>
      </c>
      <c r="C30" s="22" t="s">
        <v>31</v>
      </c>
      <c r="D30" t="s">
        <v>1089</v>
      </c>
      <c r="E30" t="s">
        <v>1089</v>
      </c>
      <c r="F30" s="4">
        <v>2009</v>
      </c>
      <c r="G30" s="42">
        <v>2</v>
      </c>
      <c r="H30" s="4" t="s">
        <v>1042</v>
      </c>
      <c r="K30" s="44"/>
    </row>
    <row r="31" spans="1:11" x14ac:dyDescent="0.25">
      <c r="A31" s="1" t="s">
        <v>1894</v>
      </c>
      <c r="B31" s="1" t="s">
        <v>212</v>
      </c>
      <c r="C31" s="22" t="s">
        <v>213</v>
      </c>
      <c r="D31" t="s">
        <v>1090</v>
      </c>
      <c r="E31" t="s">
        <v>1090</v>
      </c>
      <c r="F31" s="4">
        <v>2009</v>
      </c>
      <c r="G31" s="42">
        <v>2</v>
      </c>
      <c r="H31" s="4" t="s">
        <v>1042</v>
      </c>
      <c r="K31" s="44"/>
    </row>
    <row r="32" spans="1:11" x14ac:dyDescent="0.25">
      <c r="A32" s="1" t="s">
        <v>1895</v>
      </c>
      <c r="B32" s="1" t="s">
        <v>212</v>
      </c>
      <c r="C32" s="22" t="s">
        <v>213</v>
      </c>
      <c r="D32" t="s">
        <v>1165</v>
      </c>
      <c r="E32" t="s">
        <v>1090</v>
      </c>
      <c r="F32" s="4">
        <v>2010</v>
      </c>
      <c r="G32" s="42">
        <v>3</v>
      </c>
      <c r="H32" s="4" t="s">
        <v>1042</v>
      </c>
      <c r="K32" s="44"/>
    </row>
    <row r="33" spans="1:11" x14ac:dyDescent="0.25">
      <c r="A33" s="1" t="s">
        <v>1986</v>
      </c>
      <c r="B33" s="1" t="s">
        <v>757</v>
      </c>
      <c r="C33" s="22" t="s">
        <v>213</v>
      </c>
      <c r="D33" s="1" t="s">
        <v>1091</v>
      </c>
      <c r="E33" s="1" t="s">
        <v>770</v>
      </c>
      <c r="F33" s="4">
        <v>2010</v>
      </c>
      <c r="G33" s="42">
        <v>4</v>
      </c>
      <c r="H33" s="4" t="s">
        <v>1042</v>
      </c>
      <c r="K33" s="44"/>
    </row>
    <row r="34" spans="1:11" x14ac:dyDescent="0.25">
      <c r="A34" s="1" t="s">
        <v>1943</v>
      </c>
      <c r="B34" s="1" t="s">
        <v>585</v>
      </c>
      <c r="C34" s="22" t="s">
        <v>213</v>
      </c>
      <c r="D34" s="1" t="s">
        <v>1092</v>
      </c>
      <c r="E34" s="1" t="s">
        <v>1130</v>
      </c>
      <c r="F34" s="4">
        <v>2010</v>
      </c>
      <c r="G34" s="42">
        <v>4</v>
      </c>
      <c r="H34" s="4" t="s">
        <v>1042</v>
      </c>
      <c r="K34" s="44"/>
    </row>
    <row r="35" spans="1:11" x14ac:dyDescent="0.25">
      <c r="A35" s="1" t="s">
        <v>1976</v>
      </c>
      <c r="B35" s="1" t="s">
        <v>588</v>
      </c>
      <c r="C35" s="22" t="s">
        <v>213</v>
      </c>
      <c r="D35" s="1" t="s">
        <v>2225</v>
      </c>
      <c r="E35" s="1" t="s">
        <v>588</v>
      </c>
      <c r="F35" s="4">
        <v>2010</v>
      </c>
      <c r="G35" s="42">
        <v>1</v>
      </c>
      <c r="H35" s="4" t="s">
        <v>1042</v>
      </c>
      <c r="K35" s="44"/>
    </row>
    <row r="36" spans="1:11" x14ac:dyDescent="0.25">
      <c r="A36" s="1" t="s">
        <v>1988</v>
      </c>
      <c r="B36" s="1" t="s">
        <v>802</v>
      </c>
      <c r="C36" s="20" t="s">
        <v>2274</v>
      </c>
      <c r="D36" s="1" t="s">
        <v>1093</v>
      </c>
      <c r="E36" s="1" t="s">
        <v>950</v>
      </c>
      <c r="F36" s="4">
        <v>2010</v>
      </c>
      <c r="G36" s="42">
        <v>2</v>
      </c>
      <c r="H36" s="4" t="s">
        <v>1042</v>
      </c>
      <c r="K36" s="44"/>
    </row>
    <row r="37" spans="1:11" x14ac:dyDescent="0.25">
      <c r="A37" s="1" t="s">
        <v>1953</v>
      </c>
      <c r="B37" s="1" t="s">
        <v>585</v>
      </c>
      <c r="C37" s="22" t="s">
        <v>213</v>
      </c>
      <c r="D37" s="1" t="s">
        <v>1094</v>
      </c>
      <c r="E37" s="1" t="s">
        <v>1135</v>
      </c>
      <c r="F37" s="4">
        <v>2010</v>
      </c>
      <c r="G37" s="42">
        <v>2</v>
      </c>
      <c r="H37" s="4" t="s">
        <v>1042</v>
      </c>
      <c r="K37" s="44"/>
    </row>
    <row r="38" spans="1:11" x14ac:dyDescent="0.25">
      <c r="A38" s="1" t="s">
        <v>1931</v>
      </c>
      <c r="B38" s="1" t="s">
        <v>434</v>
      </c>
      <c r="C38" s="22" t="s">
        <v>213</v>
      </c>
      <c r="D38" t="s">
        <v>1095</v>
      </c>
      <c r="E38" t="s">
        <v>1134</v>
      </c>
      <c r="F38" s="4">
        <v>2010</v>
      </c>
      <c r="G38" s="42">
        <v>1</v>
      </c>
      <c r="H38" s="4" t="s">
        <v>1042</v>
      </c>
      <c r="K38" s="44"/>
    </row>
    <row r="39" spans="1:11" x14ac:dyDescent="0.25">
      <c r="A39" s="1" t="s">
        <v>1911</v>
      </c>
      <c r="B39" s="1" t="s">
        <v>364</v>
      </c>
      <c r="C39" s="22" t="s">
        <v>31</v>
      </c>
      <c r="D39" t="s">
        <v>1096</v>
      </c>
      <c r="E39" t="s">
        <v>374</v>
      </c>
      <c r="F39" s="4">
        <v>2012</v>
      </c>
      <c r="G39" s="42">
        <v>2</v>
      </c>
      <c r="H39" s="4" t="s">
        <v>1042</v>
      </c>
      <c r="K39" s="44"/>
    </row>
    <row r="40" spans="1:11" x14ac:dyDescent="0.25">
      <c r="A40" s="1" t="s">
        <v>1987</v>
      </c>
      <c r="B40" s="1" t="s">
        <v>757</v>
      </c>
      <c r="C40" s="22" t="s">
        <v>213</v>
      </c>
      <c r="D40" s="1" t="s">
        <v>1097</v>
      </c>
      <c r="E40" s="1" t="s">
        <v>1097</v>
      </c>
      <c r="F40" s="4">
        <v>2011</v>
      </c>
      <c r="G40" s="42">
        <v>2</v>
      </c>
      <c r="H40" s="4" t="s">
        <v>1042</v>
      </c>
      <c r="K40" s="44"/>
    </row>
    <row r="41" spans="1:11" x14ac:dyDescent="0.25">
      <c r="A41" s="1" t="s">
        <v>1926</v>
      </c>
      <c r="B41" s="1" t="s">
        <v>466</v>
      </c>
      <c r="C41" s="22" t="s">
        <v>213</v>
      </c>
      <c r="D41" t="s">
        <v>1098</v>
      </c>
      <c r="E41" t="s">
        <v>1136</v>
      </c>
      <c r="F41" s="4">
        <v>2011</v>
      </c>
      <c r="G41" s="42">
        <v>2</v>
      </c>
      <c r="H41" s="4" t="s">
        <v>1042</v>
      </c>
      <c r="K41" s="44"/>
    </row>
    <row r="42" spans="1:11" x14ac:dyDescent="0.25">
      <c r="A42" s="1" t="s">
        <v>1927</v>
      </c>
      <c r="B42" s="1" t="s">
        <v>466</v>
      </c>
      <c r="C42" s="22" t="s">
        <v>213</v>
      </c>
      <c r="D42" t="s">
        <v>1099</v>
      </c>
      <c r="E42" t="s">
        <v>1137</v>
      </c>
      <c r="F42" s="4">
        <v>2011</v>
      </c>
      <c r="G42" s="42">
        <v>2</v>
      </c>
      <c r="H42" s="4" t="s">
        <v>1042</v>
      </c>
      <c r="K42" s="44"/>
    </row>
    <row r="43" spans="1:11" x14ac:dyDescent="0.25">
      <c r="A43" s="1" t="s">
        <v>1891</v>
      </c>
      <c r="B43" s="1" t="s">
        <v>212</v>
      </c>
      <c r="C43" s="22" t="s">
        <v>213</v>
      </c>
      <c r="D43" t="s">
        <v>1100</v>
      </c>
      <c r="E43" t="s">
        <v>1100</v>
      </c>
      <c r="F43" s="4">
        <v>2012</v>
      </c>
      <c r="G43" s="42">
        <v>2</v>
      </c>
      <c r="H43" s="4" t="s">
        <v>1042</v>
      </c>
      <c r="K43" s="44"/>
    </row>
    <row r="44" spans="1:11" x14ac:dyDescent="0.25">
      <c r="A44" s="1" t="s">
        <v>1999</v>
      </c>
      <c r="B44" s="1" t="s">
        <v>879</v>
      </c>
      <c r="C44" s="22" t="s">
        <v>213</v>
      </c>
      <c r="D44" s="1" t="s">
        <v>1101</v>
      </c>
      <c r="E44" s="1" t="s">
        <v>841</v>
      </c>
      <c r="F44" s="4">
        <v>2012</v>
      </c>
      <c r="G44" s="42">
        <v>2</v>
      </c>
      <c r="H44" s="4" t="s">
        <v>1042</v>
      </c>
      <c r="K44" s="44"/>
    </row>
    <row r="45" spans="1:11" x14ac:dyDescent="0.25">
      <c r="A45" s="1" t="s">
        <v>1962</v>
      </c>
      <c r="B45" s="1" t="s">
        <v>588</v>
      </c>
      <c r="C45" s="22" t="s">
        <v>213</v>
      </c>
      <c r="D45" s="1" t="s">
        <v>79</v>
      </c>
      <c r="E45" s="1" t="s">
        <v>588</v>
      </c>
      <c r="F45" s="4">
        <v>2012</v>
      </c>
      <c r="G45" s="42">
        <v>2</v>
      </c>
      <c r="H45" s="4" t="s">
        <v>1042</v>
      </c>
      <c r="K45" s="44"/>
    </row>
    <row r="46" spans="1:11" x14ac:dyDescent="0.25">
      <c r="A46" s="1" t="s">
        <v>1977</v>
      </c>
      <c r="B46" s="1" t="s">
        <v>708</v>
      </c>
      <c r="C46" s="22" t="s">
        <v>31</v>
      </c>
      <c r="D46" s="1" t="s">
        <v>2224</v>
      </c>
      <c r="E46" s="1" t="s">
        <v>1144</v>
      </c>
      <c r="F46" s="4">
        <v>2012</v>
      </c>
      <c r="G46" s="42">
        <v>3</v>
      </c>
      <c r="H46" s="4" t="s">
        <v>1042</v>
      </c>
      <c r="K46" s="44"/>
    </row>
    <row r="47" spans="1:11" x14ac:dyDescent="0.25">
      <c r="A47" s="1" t="s">
        <v>1951</v>
      </c>
      <c r="B47" s="1" t="s">
        <v>585</v>
      </c>
      <c r="C47" s="22" t="s">
        <v>213</v>
      </c>
      <c r="D47" s="1" t="s">
        <v>1102</v>
      </c>
      <c r="E47" s="1" t="s">
        <v>1102</v>
      </c>
      <c r="F47" s="4">
        <v>2012</v>
      </c>
      <c r="G47" s="42">
        <v>4</v>
      </c>
      <c r="H47" s="4" t="s">
        <v>1042</v>
      </c>
      <c r="K47" s="44"/>
    </row>
    <row r="48" spans="1:11" x14ac:dyDescent="0.25">
      <c r="A48" s="1" t="s">
        <v>1998</v>
      </c>
      <c r="B48" s="1" t="s">
        <v>879</v>
      </c>
      <c r="C48" s="22" t="s">
        <v>213</v>
      </c>
      <c r="D48" s="1" t="s">
        <v>1103</v>
      </c>
      <c r="E48" s="1" t="s">
        <v>902</v>
      </c>
      <c r="F48" s="4">
        <v>2013</v>
      </c>
      <c r="G48" s="42">
        <v>1</v>
      </c>
      <c r="H48" s="4" t="s">
        <v>1042</v>
      </c>
      <c r="K48" s="44"/>
    </row>
    <row r="49" spans="1:11" x14ac:dyDescent="0.25">
      <c r="A49" s="1" t="s">
        <v>1971</v>
      </c>
      <c r="B49" s="1" t="s">
        <v>588</v>
      </c>
      <c r="C49" s="22" t="s">
        <v>213</v>
      </c>
      <c r="D49" s="1" t="s">
        <v>1104</v>
      </c>
      <c r="E49" s="1" t="s">
        <v>1104</v>
      </c>
      <c r="F49" s="4">
        <v>2013</v>
      </c>
      <c r="G49" s="42">
        <v>2</v>
      </c>
      <c r="H49" s="4" t="s">
        <v>1042</v>
      </c>
      <c r="K49" s="44"/>
    </row>
    <row r="50" spans="1:11" x14ac:dyDescent="0.25">
      <c r="A50" s="1" t="s">
        <v>1916</v>
      </c>
      <c r="B50" s="1" t="s">
        <v>364</v>
      </c>
      <c r="C50" s="22" t="s">
        <v>31</v>
      </c>
      <c r="D50" t="s">
        <v>1105</v>
      </c>
      <c r="E50" t="s">
        <v>1105</v>
      </c>
      <c r="F50" s="4">
        <v>2013</v>
      </c>
      <c r="G50" s="42">
        <v>3</v>
      </c>
      <c r="H50" s="4" t="s">
        <v>1042</v>
      </c>
      <c r="K50" s="44"/>
    </row>
    <row r="51" spans="1:11" x14ac:dyDescent="0.25">
      <c r="A51" s="1" t="s">
        <v>1936</v>
      </c>
      <c r="B51" s="1" t="s">
        <v>533</v>
      </c>
      <c r="C51" s="22" t="s">
        <v>31</v>
      </c>
      <c r="D51" s="1" t="s">
        <v>1106</v>
      </c>
      <c r="E51" s="1" t="s">
        <v>1138</v>
      </c>
      <c r="F51" s="4">
        <v>2013</v>
      </c>
      <c r="G51" s="42">
        <v>2</v>
      </c>
      <c r="H51" s="4" t="s">
        <v>1042</v>
      </c>
      <c r="K51" s="44"/>
    </row>
    <row r="52" spans="1:11" x14ac:dyDescent="0.25">
      <c r="A52" s="1" t="s">
        <v>1923</v>
      </c>
      <c r="B52" s="1" t="s">
        <v>466</v>
      </c>
      <c r="C52" s="22" t="s">
        <v>213</v>
      </c>
      <c r="D52" t="s">
        <v>1107</v>
      </c>
      <c r="E52" t="s">
        <v>468</v>
      </c>
      <c r="F52" s="4">
        <v>2013</v>
      </c>
      <c r="G52" s="42">
        <v>2</v>
      </c>
      <c r="H52" s="4" t="s">
        <v>1042</v>
      </c>
      <c r="K52" s="44"/>
    </row>
    <row r="53" spans="1:11" x14ac:dyDescent="0.25">
      <c r="A53" s="1" t="s">
        <v>1928</v>
      </c>
      <c r="B53" s="1" t="s">
        <v>466</v>
      </c>
      <c r="C53" s="22" t="s">
        <v>213</v>
      </c>
      <c r="D53" t="s">
        <v>1108</v>
      </c>
      <c r="E53" t="s">
        <v>1108</v>
      </c>
      <c r="F53" s="4">
        <v>2013</v>
      </c>
      <c r="G53" s="42">
        <v>2</v>
      </c>
      <c r="H53" s="4" t="s">
        <v>1042</v>
      </c>
      <c r="K53" s="44"/>
    </row>
    <row r="54" spans="1:11" x14ac:dyDescent="0.25">
      <c r="A54" s="1" t="s">
        <v>2001</v>
      </c>
      <c r="B54" s="1" t="s">
        <v>879</v>
      </c>
      <c r="C54" s="22" t="s">
        <v>213</v>
      </c>
      <c r="D54" s="1" t="s">
        <v>1109</v>
      </c>
      <c r="E54" s="1" t="s">
        <v>1139</v>
      </c>
      <c r="F54" s="4">
        <v>2013</v>
      </c>
      <c r="G54" s="42">
        <v>2</v>
      </c>
      <c r="H54" s="4" t="s">
        <v>1042</v>
      </c>
      <c r="K54" s="44"/>
    </row>
    <row r="55" spans="1:11" x14ac:dyDescent="0.25">
      <c r="A55" s="1" t="s">
        <v>1934</v>
      </c>
      <c r="B55" s="1" t="s">
        <v>504</v>
      </c>
      <c r="C55" s="22" t="s">
        <v>31</v>
      </c>
      <c r="D55" s="1" t="s">
        <v>1110</v>
      </c>
      <c r="E55" s="1" t="s">
        <v>505</v>
      </c>
      <c r="F55" s="4">
        <v>2013</v>
      </c>
      <c r="G55" s="42">
        <v>2</v>
      </c>
      <c r="H55" s="4" t="s">
        <v>1042</v>
      </c>
      <c r="K55" s="44"/>
    </row>
    <row r="56" spans="1:11" x14ac:dyDescent="0.25">
      <c r="A56" s="1" t="s">
        <v>1935</v>
      </c>
      <c r="B56" s="1" t="s">
        <v>504</v>
      </c>
      <c r="C56" s="22" t="s">
        <v>31</v>
      </c>
      <c r="D56" s="1" t="s">
        <v>10</v>
      </c>
      <c r="E56" s="1" t="s">
        <v>10</v>
      </c>
      <c r="F56" s="4">
        <v>2014</v>
      </c>
      <c r="G56" s="42">
        <v>2</v>
      </c>
      <c r="H56" s="4" t="s">
        <v>1042</v>
      </c>
      <c r="K56" s="44"/>
    </row>
    <row r="57" spans="1:11" x14ac:dyDescent="0.25">
      <c r="A57" s="1" t="s">
        <v>1963</v>
      </c>
      <c r="B57" s="1" t="s">
        <v>588</v>
      </c>
      <c r="C57" s="22" t="s">
        <v>213</v>
      </c>
      <c r="D57" s="1" t="s">
        <v>1111</v>
      </c>
      <c r="E57" s="1" t="s">
        <v>588</v>
      </c>
      <c r="F57" s="4">
        <v>2014</v>
      </c>
      <c r="G57" s="42">
        <v>2</v>
      </c>
      <c r="H57" s="4" t="s">
        <v>1042</v>
      </c>
      <c r="K57" s="44"/>
    </row>
    <row r="58" spans="1:11" x14ac:dyDescent="0.25">
      <c r="A58" s="1" t="s">
        <v>2005</v>
      </c>
      <c r="B58" s="1" t="s">
        <v>910</v>
      </c>
      <c r="C58" s="22" t="s">
        <v>31</v>
      </c>
      <c r="D58" s="1" t="s">
        <v>1112</v>
      </c>
      <c r="E58" s="1" t="s">
        <v>930</v>
      </c>
      <c r="F58" s="4">
        <v>2014</v>
      </c>
      <c r="G58" s="42">
        <v>2</v>
      </c>
      <c r="H58" s="4" t="s">
        <v>1042</v>
      </c>
      <c r="K58" s="44"/>
    </row>
    <row r="59" spans="1:11" x14ac:dyDescent="0.25">
      <c r="A59" s="1" t="s">
        <v>1925</v>
      </c>
      <c r="B59" s="1" t="s">
        <v>466</v>
      </c>
      <c r="C59" s="22" t="s">
        <v>213</v>
      </c>
      <c r="D59" t="s">
        <v>1113</v>
      </c>
      <c r="E59" t="s">
        <v>1140</v>
      </c>
      <c r="F59" s="4">
        <v>2014</v>
      </c>
      <c r="G59" s="42">
        <v>2</v>
      </c>
      <c r="H59" s="4" t="s">
        <v>1042</v>
      </c>
      <c r="K59" s="44"/>
    </row>
    <row r="60" spans="1:11" x14ac:dyDescent="0.25">
      <c r="A60" s="1" t="s">
        <v>1945</v>
      </c>
      <c r="B60" s="1" t="s">
        <v>585</v>
      </c>
      <c r="C60" s="22" t="s">
        <v>213</v>
      </c>
      <c r="D60" s="1" t="s">
        <v>1114</v>
      </c>
      <c r="E60" s="1" t="s">
        <v>1114</v>
      </c>
      <c r="F60" s="4">
        <v>2014</v>
      </c>
      <c r="G60" s="42">
        <v>2</v>
      </c>
      <c r="H60" s="4" t="s">
        <v>1042</v>
      </c>
      <c r="K60" s="44"/>
    </row>
    <row r="61" spans="1:11" x14ac:dyDescent="0.25">
      <c r="A61" s="1" t="s">
        <v>2000</v>
      </c>
      <c r="B61" s="1" t="s">
        <v>879</v>
      </c>
      <c r="C61" s="20" t="s">
        <v>2275</v>
      </c>
      <c r="D61" s="1" t="s">
        <v>1115</v>
      </c>
      <c r="E61" s="1" t="s">
        <v>1141</v>
      </c>
      <c r="F61" s="4">
        <v>2015</v>
      </c>
      <c r="G61" s="42">
        <v>2</v>
      </c>
      <c r="H61" s="4" t="s">
        <v>1042</v>
      </c>
      <c r="K61" s="44"/>
    </row>
    <row r="62" spans="1:11" x14ac:dyDescent="0.25">
      <c r="A62" s="1" t="s">
        <v>1980</v>
      </c>
      <c r="B62" s="1" t="s">
        <v>741</v>
      </c>
      <c r="C62" s="22" t="s">
        <v>31</v>
      </c>
      <c r="D62" s="1" t="s">
        <v>1116</v>
      </c>
      <c r="E62" s="1" t="s">
        <v>750</v>
      </c>
      <c r="F62" s="4">
        <v>2014</v>
      </c>
      <c r="G62" s="42">
        <v>2</v>
      </c>
      <c r="H62" s="4" t="s">
        <v>1042</v>
      </c>
      <c r="K62" s="44"/>
    </row>
    <row r="63" spans="1:11" x14ac:dyDescent="0.25">
      <c r="A63" s="1" t="s">
        <v>1907</v>
      </c>
      <c r="B63" s="1" t="s">
        <v>309</v>
      </c>
      <c r="C63" s="1" t="s">
        <v>2274</v>
      </c>
      <c r="D63" t="s">
        <v>1117</v>
      </c>
      <c r="E63" t="s">
        <v>310</v>
      </c>
      <c r="F63" s="4">
        <v>2014</v>
      </c>
      <c r="G63" s="42">
        <v>2</v>
      </c>
      <c r="H63" s="4" t="s">
        <v>1042</v>
      </c>
      <c r="K63" s="44"/>
    </row>
    <row r="64" spans="1:11" x14ac:dyDescent="0.25">
      <c r="A64" s="1" t="s">
        <v>1958</v>
      </c>
      <c r="B64" s="1" t="s">
        <v>588</v>
      </c>
      <c r="C64" s="22" t="s">
        <v>213</v>
      </c>
      <c r="D64" s="1" t="s">
        <v>1118</v>
      </c>
      <c r="E64" s="1" t="s">
        <v>1142</v>
      </c>
      <c r="F64" s="4">
        <v>2015</v>
      </c>
      <c r="G64" s="42">
        <v>2</v>
      </c>
      <c r="H64" s="4" t="s">
        <v>1042</v>
      </c>
      <c r="K64" s="44"/>
    </row>
    <row r="65" spans="1:11" x14ac:dyDescent="0.25">
      <c r="A65" s="1" t="s">
        <v>1960</v>
      </c>
      <c r="B65" s="1" t="s">
        <v>588</v>
      </c>
      <c r="C65" s="22" t="s">
        <v>213</v>
      </c>
      <c r="D65" s="1" t="s">
        <v>1119</v>
      </c>
      <c r="E65" s="1" t="s">
        <v>659</v>
      </c>
      <c r="F65" s="4">
        <v>2014</v>
      </c>
      <c r="G65" s="42">
        <v>2</v>
      </c>
      <c r="H65" s="4" t="s">
        <v>1042</v>
      </c>
      <c r="K65" s="44"/>
    </row>
    <row r="66" spans="1:11" x14ac:dyDescent="0.25">
      <c r="A66" s="1" t="s">
        <v>1964</v>
      </c>
      <c r="B66" s="1" t="s">
        <v>588</v>
      </c>
      <c r="C66" s="22" t="s">
        <v>213</v>
      </c>
      <c r="D66" s="1" t="s">
        <v>1120</v>
      </c>
      <c r="E66" s="1" t="s">
        <v>588</v>
      </c>
      <c r="F66" s="4">
        <v>2014</v>
      </c>
      <c r="G66" s="42">
        <v>2</v>
      </c>
      <c r="H66" s="4" t="s">
        <v>1042</v>
      </c>
      <c r="K66" s="44"/>
    </row>
    <row r="67" spans="1:11" x14ac:dyDescent="0.25">
      <c r="A67" s="1" t="s">
        <v>1965</v>
      </c>
      <c r="B67" s="1" t="s">
        <v>588</v>
      </c>
      <c r="C67" s="22" t="s">
        <v>213</v>
      </c>
      <c r="D67" s="1" t="s">
        <v>1121</v>
      </c>
      <c r="E67" s="1" t="s">
        <v>588</v>
      </c>
      <c r="F67" s="4">
        <v>2014</v>
      </c>
      <c r="G67" s="42">
        <v>2</v>
      </c>
      <c r="H67" s="4" t="s">
        <v>1042</v>
      </c>
      <c r="K67" s="44"/>
    </row>
    <row r="68" spans="1:11" x14ac:dyDescent="0.25">
      <c r="A68" s="1" t="s">
        <v>1896</v>
      </c>
      <c r="B68" s="1" t="s">
        <v>212</v>
      </c>
      <c r="C68" s="22" t="s">
        <v>213</v>
      </c>
      <c r="D68" t="s">
        <v>1122</v>
      </c>
      <c r="E68" t="s">
        <v>1122</v>
      </c>
      <c r="F68" s="4">
        <v>2014</v>
      </c>
      <c r="G68" s="42">
        <v>2</v>
      </c>
      <c r="H68" s="4" t="s">
        <v>1042</v>
      </c>
      <c r="K68" s="44"/>
    </row>
    <row r="69" spans="1:11" x14ac:dyDescent="0.25">
      <c r="A69" s="1" t="s">
        <v>1991</v>
      </c>
      <c r="B69" s="1" t="s">
        <v>818</v>
      </c>
      <c r="C69" s="20" t="s">
        <v>14</v>
      </c>
      <c r="D69" s="1" t="s">
        <v>1123</v>
      </c>
      <c r="E69" s="1" t="s">
        <v>1022</v>
      </c>
      <c r="F69" s="4">
        <v>2015</v>
      </c>
      <c r="G69" s="42">
        <v>1</v>
      </c>
      <c r="H69" s="4" t="s">
        <v>1042</v>
      </c>
      <c r="K69" s="44"/>
    </row>
    <row r="70" spans="1:11" x14ac:dyDescent="0.25">
      <c r="A70" s="1" t="s">
        <v>1966</v>
      </c>
      <c r="B70" s="1" t="s">
        <v>588</v>
      </c>
      <c r="C70" s="22" t="s">
        <v>213</v>
      </c>
      <c r="D70" s="1" t="s">
        <v>1124</v>
      </c>
      <c r="E70" s="1" t="s">
        <v>588</v>
      </c>
      <c r="F70" s="4">
        <v>2015</v>
      </c>
      <c r="G70" s="42">
        <v>2</v>
      </c>
      <c r="H70" s="4" t="s">
        <v>1042</v>
      </c>
      <c r="K70" s="44"/>
    </row>
    <row r="71" spans="1:11" x14ac:dyDescent="0.25">
      <c r="A71" s="1" t="s">
        <v>1889</v>
      </c>
      <c r="B71" s="1" t="s">
        <v>30</v>
      </c>
      <c r="C71" s="22" t="s">
        <v>14</v>
      </c>
      <c r="D71" t="s">
        <v>1125</v>
      </c>
      <c r="E71" s="1" t="s">
        <v>990</v>
      </c>
      <c r="F71" s="4">
        <v>2015</v>
      </c>
      <c r="G71" s="42">
        <v>1</v>
      </c>
      <c r="H71" s="4" t="s">
        <v>1042</v>
      </c>
      <c r="K71" s="44"/>
    </row>
    <row r="72" spans="1:11" x14ac:dyDescent="0.25">
      <c r="A72" s="1" t="s">
        <v>1981</v>
      </c>
      <c r="B72" s="1" t="s">
        <v>741</v>
      </c>
      <c r="C72" s="22" t="s">
        <v>31</v>
      </c>
      <c r="D72" s="1" t="s">
        <v>1126</v>
      </c>
      <c r="E72" s="1" t="s">
        <v>750</v>
      </c>
      <c r="F72" s="4">
        <v>2015</v>
      </c>
      <c r="G72" s="42">
        <v>2</v>
      </c>
      <c r="H72" s="4" t="s">
        <v>1042</v>
      </c>
      <c r="K72" s="44"/>
    </row>
    <row r="73" spans="1:11" x14ac:dyDescent="0.25">
      <c r="A73" s="1" t="s">
        <v>1872</v>
      </c>
      <c r="B73" s="1" t="s">
        <v>30</v>
      </c>
      <c r="C73" s="1" t="s">
        <v>14</v>
      </c>
      <c r="D73" t="s">
        <v>1158</v>
      </c>
      <c r="E73" s="1" t="s">
        <v>1158</v>
      </c>
      <c r="F73" s="4">
        <v>2015</v>
      </c>
      <c r="G73" s="42">
        <v>2</v>
      </c>
      <c r="H73" s="4" t="s">
        <v>1042</v>
      </c>
      <c r="K73" s="44"/>
    </row>
    <row r="74" spans="1:11" x14ac:dyDescent="0.25">
      <c r="A74" s="1" t="s">
        <v>1956</v>
      </c>
      <c r="B74" s="1" t="s">
        <v>588</v>
      </c>
      <c r="C74" s="22" t="s">
        <v>213</v>
      </c>
      <c r="D74" s="1" t="s">
        <v>1172</v>
      </c>
      <c r="E74" s="1" t="s">
        <v>588</v>
      </c>
      <c r="F74" s="4">
        <v>2015</v>
      </c>
      <c r="G74" s="42">
        <v>2</v>
      </c>
      <c r="H74" s="4" t="s">
        <v>1042</v>
      </c>
      <c r="K74" s="44"/>
    </row>
    <row r="75" spans="1:11" x14ac:dyDescent="0.25">
      <c r="A75" s="1" t="s">
        <v>1880</v>
      </c>
      <c r="B75" s="1" t="s">
        <v>30</v>
      </c>
      <c r="C75" s="22" t="s">
        <v>14</v>
      </c>
      <c r="D75" t="s">
        <v>1159</v>
      </c>
      <c r="E75" t="s">
        <v>1143</v>
      </c>
      <c r="F75" s="4">
        <v>2015</v>
      </c>
      <c r="G75" s="42">
        <v>2</v>
      </c>
      <c r="H75" s="4" t="s">
        <v>1042</v>
      </c>
      <c r="K75" s="44"/>
    </row>
    <row r="76" spans="1:11" x14ac:dyDescent="0.25">
      <c r="A76" s="1" t="s">
        <v>1905</v>
      </c>
      <c r="B76" s="1" t="s">
        <v>235</v>
      </c>
      <c r="C76" s="22" t="s">
        <v>2274</v>
      </c>
      <c r="D76" t="s">
        <v>296</v>
      </c>
      <c r="E76" t="s">
        <v>296</v>
      </c>
      <c r="F76" s="4">
        <v>2015</v>
      </c>
      <c r="G76" s="42">
        <v>2</v>
      </c>
      <c r="H76" s="4" t="s">
        <v>1042</v>
      </c>
      <c r="K76" s="44"/>
    </row>
    <row r="77" spans="1:11" x14ac:dyDescent="0.25">
      <c r="A77" s="1" t="s">
        <v>1996</v>
      </c>
      <c r="B77" s="1" t="s">
        <v>818</v>
      </c>
      <c r="C77" s="20" t="s">
        <v>14</v>
      </c>
      <c r="D77" s="1" t="s">
        <v>1173</v>
      </c>
      <c r="E77" s="1" t="s">
        <v>1174</v>
      </c>
      <c r="F77" s="4">
        <v>2015</v>
      </c>
      <c r="G77" s="42">
        <v>1</v>
      </c>
      <c r="H77" s="4" t="s">
        <v>1042</v>
      </c>
      <c r="K77" s="44"/>
    </row>
    <row r="78" spans="1:11" x14ac:dyDescent="0.25">
      <c r="A78" s="1" t="s">
        <v>1933</v>
      </c>
      <c r="B78" s="1" t="s">
        <v>434</v>
      </c>
      <c r="C78" s="22" t="s">
        <v>213</v>
      </c>
      <c r="D78" t="s">
        <v>1161</v>
      </c>
      <c r="E78" t="s">
        <v>1162</v>
      </c>
      <c r="F78" s="4">
        <v>2015</v>
      </c>
      <c r="G78" s="42">
        <v>3</v>
      </c>
      <c r="H78" s="4" t="s">
        <v>1042</v>
      </c>
      <c r="K78" s="44"/>
    </row>
    <row r="79" spans="1:11" x14ac:dyDescent="0.25">
      <c r="A79" s="1" t="s">
        <v>1970</v>
      </c>
      <c r="B79" s="1" t="s">
        <v>588</v>
      </c>
      <c r="C79" s="22" t="s">
        <v>213</v>
      </c>
      <c r="D79" s="1" t="s">
        <v>1171</v>
      </c>
      <c r="E79" s="1" t="s">
        <v>588</v>
      </c>
      <c r="F79" s="4">
        <v>2016</v>
      </c>
      <c r="G79" s="42">
        <v>2</v>
      </c>
      <c r="H79" s="4" t="s">
        <v>1042</v>
      </c>
      <c r="K79" s="44"/>
    </row>
    <row r="80" spans="1:11" x14ac:dyDescent="0.25">
      <c r="A80" s="1" t="s">
        <v>2010</v>
      </c>
      <c r="B80" s="1" t="s">
        <v>451</v>
      </c>
      <c r="C80" s="22" t="s">
        <v>213</v>
      </c>
      <c r="D80" s="1" t="s">
        <v>1160</v>
      </c>
      <c r="E80" s="1" t="s">
        <v>894</v>
      </c>
      <c r="F80" s="4">
        <v>2015</v>
      </c>
      <c r="G80" s="42">
        <v>2</v>
      </c>
      <c r="H80" s="4" t="s">
        <v>1042</v>
      </c>
      <c r="K80" s="44"/>
    </row>
    <row r="81" spans="1:11" x14ac:dyDescent="0.25">
      <c r="A81" s="1" t="s">
        <v>1949</v>
      </c>
      <c r="B81" s="1" t="s">
        <v>585</v>
      </c>
      <c r="C81" s="22" t="s">
        <v>213</v>
      </c>
      <c r="D81" s="1" t="s">
        <v>1169</v>
      </c>
      <c r="E81" s="1" t="s">
        <v>1170</v>
      </c>
      <c r="F81" s="4">
        <v>2015</v>
      </c>
      <c r="G81" s="42">
        <v>2</v>
      </c>
      <c r="H81" s="4" t="s">
        <v>1042</v>
      </c>
      <c r="K81" s="44"/>
    </row>
    <row r="82" spans="1:11" x14ac:dyDescent="0.25">
      <c r="A82" s="1" t="s">
        <v>1969</v>
      </c>
      <c r="B82" s="1" t="s">
        <v>588</v>
      </c>
      <c r="C82" s="22" t="s">
        <v>213</v>
      </c>
      <c r="D82" s="1" t="s">
        <v>2226</v>
      </c>
      <c r="E82" s="1" t="s">
        <v>588</v>
      </c>
      <c r="F82" s="4">
        <v>2015</v>
      </c>
      <c r="G82" s="42">
        <v>1</v>
      </c>
      <c r="H82" s="4" t="s">
        <v>1042</v>
      </c>
      <c r="K82" s="44"/>
    </row>
    <row r="83" spans="1:11" x14ac:dyDescent="0.25">
      <c r="A83" s="1" t="s">
        <v>1869</v>
      </c>
      <c r="B83" s="1" t="s">
        <v>13</v>
      </c>
      <c r="C83" s="22" t="s">
        <v>14</v>
      </c>
      <c r="D83" t="s">
        <v>1163</v>
      </c>
      <c r="E83" t="s">
        <v>1164</v>
      </c>
      <c r="F83" s="4">
        <v>2016</v>
      </c>
      <c r="G83" s="42">
        <v>2</v>
      </c>
      <c r="H83" s="4" t="s">
        <v>1042</v>
      </c>
      <c r="K83" s="44"/>
    </row>
    <row r="84" spans="1:11" x14ac:dyDescent="0.25">
      <c r="A84" s="1" t="s">
        <v>1882</v>
      </c>
      <c r="B84" s="1" t="s">
        <v>30</v>
      </c>
      <c r="C84" s="22" t="s">
        <v>31</v>
      </c>
      <c r="D84" t="s">
        <v>1176</v>
      </c>
      <c r="E84" s="1" t="s">
        <v>1177</v>
      </c>
      <c r="F84" s="4">
        <v>2016</v>
      </c>
      <c r="G84" s="42">
        <v>1</v>
      </c>
      <c r="H84" s="4" t="s">
        <v>1042</v>
      </c>
      <c r="K84" s="44"/>
    </row>
    <row r="85" spans="1:11" x14ac:dyDescent="0.25">
      <c r="A85" s="1" t="s">
        <v>1906</v>
      </c>
      <c r="B85" s="1" t="s">
        <v>235</v>
      </c>
      <c r="C85" s="22" t="s">
        <v>2274</v>
      </c>
      <c r="D85" t="s">
        <v>1167</v>
      </c>
      <c r="E85" t="s">
        <v>1167</v>
      </c>
      <c r="F85" s="4">
        <v>2016</v>
      </c>
      <c r="G85" s="42">
        <v>3</v>
      </c>
      <c r="H85" s="4" t="s">
        <v>1042</v>
      </c>
      <c r="K85" s="44"/>
    </row>
    <row r="86" spans="1:11" x14ac:dyDescent="0.25">
      <c r="A86" s="1" t="s">
        <v>1948</v>
      </c>
      <c r="B86" s="1" t="s">
        <v>585</v>
      </c>
      <c r="C86" s="22" t="s">
        <v>213</v>
      </c>
      <c r="D86" s="1" t="s">
        <v>1168</v>
      </c>
      <c r="E86" s="1" t="s">
        <v>1168</v>
      </c>
      <c r="F86" s="4">
        <v>2016</v>
      </c>
      <c r="G86" s="42">
        <v>2</v>
      </c>
      <c r="H86" s="4" t="s">
        <v>1042</v>
      </c>
      <c r="K86" s="44"/>
    </row>
    <row r="87" spans="1:11" x14ac:dyDescent="0.25">
      <c r="A87" s="1" t="s">
        <v>1893</v>
      </c>
      <c r="B87" s="1" t="s">
        <v>212</v>
      </c>
      <c r="C87" s="22" t="s">
        <v>213</v>
      </c>
      <c r="D87" t="s">
        <v>1166</v>
      </c>
      <c r="E87" t="s">
        <v>1166</v>
      </c>
      <c r="F87" s="4">
        <v>2016</v>
      </c>
      <c r="G87" s="42">
        <v>3</v>
      </c>
      <c r="H87" s="4" t="s">
        <v>1042</v>
      </c>
      <c r="K87" s="44"/>
    </row>
    <row r="88" spans="1:11" x14ac:dyDescent="0.25">
      <c r="A88" s="1" t="s">
        <v>1975</v>
      </c>
      <c r="B88" s="1" t="s">
        <v>588</v>
      </c>
      <c r="C88" s="22" t="s">
        <v>213</v>
      </c>
      <c r="D88" s="1" t="s">
        <v>1180</v>
      </c>
      <c r="E88" s="1" t="s">
        <v>588</v>
      </c>
      <c r="F88" s="4">
        <v>2016</v>
      </c>
      <c r="G88" s="42">
        <v>2</v>
      </c>
      <c r="H88" s="4" t="s">
        <v>1042</v>
      </c>
      <c r="K88" s="44"/>
    </row>
    <row r="89" spans="1:11" x14ac:dyDescent="0.25">
      <c r="A89" s="1" t="s">
        <v>1994</v>
      </c>
      <c r="B89" s="1" t="s">
        <v>818</v>
      </c>
      <c r="C89" s="20" t="s">
        <v>14</v>
      </c>
      <c r="D89" s="1" t="s">
        <v>1178</v>
      </c>
      <c r="E89" s="1" t="s">
        <v>847</v>
      </c>
      <c r="F89" s="4">
        <v>2016</v>
      </c>
      <c r="G89" s="42">
        <v>2</v>
      </c>
      <c r="H89" s="4" t="s">
        <v>1042</v>
      </c>
      <c r="K89" s="44"/>
    </row>
    <row r="90" spans="1:11" x14ac:dyDescent="0.25">
      <c r="A90" s="1" t="s">
        <v>2002</v>
      </c>
      <c r="B90" s="1" t="s">
        <v>879</v>
      </c>
      <c r="C90" s="22" t="s">
        <v>213</v>
      </c>
      <c r="D90" s="1" t="s">
        <v>1181</v>
      </c>
      <c r="E90" s="1" t="s">
        <v>1139</v>
      </c>
      <c r="F90" s="4">
        <v>2016</v>
      </c>
      <c r="G90" s="42">
        <v>2</v>
      </c>
      <c r="H90" s="4" t="s">
        <v>1042</v>
      </c>
      <c r="K90" s="44"/>
    </row>
    <row r="91" spans="1:11" x14ac:dyDescent="0.25">
      <c r="A91" s="1" t="s">
        <v>1995</v>
      </c>
      <c r="B91" s="1" t="s">
        <v>818</v>
      </c>
      <c r="C91" s="20" t="s">
        <v>14</v>
      </c>
      <c r="D91" s="1" t="s">
        <v>1179</v>
      </c>
      <c r="E91" s="1" t="s">
        <v>847</v>
      </c>
      <c r="F91" s="4">
        <v>2016</v>
      </c>
      <c r="G91" s="42">
        <v>2</v>
      </c>
      <c r="H91" s="4" t="s">
        <v>1042</v>
      </c>
      <c r="K91" s="44"/>
    </row>
    <row r="92" spans="1:11" x14ac:dyDescent="0.25">
      <c r="A92" s="1" t="s">
        <v>2008</v>
      </c>
      <c r="B92" s="1" t="s">
        <v>451</v>
      </c>
      <c r="C92" s="22" t="s">
        <v>213</v>
      </c>
      <c r="D92" s="1" t="s">
        <v>1182</v>
      </c>
      <c r="E92" s="1" t="s">
        <v>894</v>
      </c>
      <c r="F92" s="4">
        <v>2016</v>
      </c>
      <c r="G92" s="42">
        <v>2</v>
      </c>
      <c r="H92" s="4" t="s">
        <v>1042</v>
      </c>
      <c r="K92" s="44"/>
    </row>
    <row r="93" spans="1:11" x14ac:dyDescent="0.25">
      <c r="A93" s="1" t="s">
        <v>1967</v>
      </c>
      <c r="B93" s="1" t="s">
        <v>588</v>
      </c>
      <c r="C93" s="22" t="s">
        <v>213</v>
      </c>
      <c r="D93" s="1" t="s">
        <v>1183</v>
      </c>
      <c r="E93" s="1" t="s">
        <v>588</v>
      </c>
      <c r="F93" s="4">
        <v>2016</v>
      </c>
      <c r="G93" s="42">
        <v>3</v>
      </c>
      <c r="H93" s="4" t="s">
        <v>1042</v>
      </c>
      <c r="K93" s="44"/>
    </row>
    <row r="94" spans="1:11" x14ac:dyDescent="0.25">
      <c r="A94" s="1" t="s">
        <v>1983</v>
      </c>
      <c r="B94" s="1" t="s">
        <v>757</v>
      </c>
      <c r="C94" s="22" t="s">
        <v>213</v>
      </c>
      <c r="D94" s="1" t="s">
        <v>1185</v>
      </c>
      <c r="E94" s="1" t="s">
        <v>1185</v>
      </c>
      <c r="F94" s="4">
        <v>2016</v>
      </c>
      <c r="G94" s="42">
        <v>2</v>
      </c>
      <c r="H94" s="4" t="s">
        <v>1042</v>
      </c>
      <c r="K94" s="44"/>
    </row>
    <row r="95" spans="1:11" x14ac:dyDescent="0.25">
      <c r="A95" s="1" t="s">
        <v>1961</v>
      </c>
      <c r="B95" s="1" t="s">
        <v>588</v>
      </c>
      <c r="C95" s="22" t="s">
        <v>213</v>
      </c>
      <c r="D95" s="1" t="s">
        <v>1216</v>
      </c>
      <c r="E95" s="1" t="s">
        <v>588</v>
      </c>
      <c r="F95" s="4">
        <v>2016</v>
      </c>
      <c r="G95" s="42">
        <v>2</v>
      </c>
      <c r="H95" s="4" t="s">
        <v>1042</v>
      </c>
      <c r="K95" s="44"/>
    </row>
    <row r="96" spans="1:11" x14ac:dyDescent="0.25">
      <c r="A96" s="1" t="s">
        <v>1957</v>
      </c>
      <c r="B96" s="1" t="s">
        <v>588</v>
      </c>
      <c r="C96" s="22" t="s">
        <v>213</v>
      </c>
      <c r="D96" s="1" t="s">
        <v>1184</v>
      </c>
      <c r="E96" s="1" t="s">
        <v>1184</v>
      </c>
      <c r="F96" s="4">
        <v>2016</v>
      </c>
      <c r="G96" s="42">
        <v>2</v>
      </c>
      <c r="H96" s="4" t="s">
        <v>1042</v>
      </c>
      <c r="K96" s="44"/>
    </row>
    <row r="97" spans="1:11" x14ac:dyDescent="0.25">
      <c r="A97" s="1" t="s">
        <v>1878</v>
      </c>
      <c r="B97" s="1" t="s">
        <v>30</v>
      </c>
      <c r="C97" s="22" t="s">
        <v>31</v>
      </c>
      <c r="D97" s="1" t="s">
        <v>1192</v>
      </c>
      <c r="E97" s="1" t="s">
        <v>404</v>
      </c>
      <c r="F97" s="4">
        <v>2016</v>
      </c>
      <c r="G97" s="42">
        <v>3</v>
      </c>
      <c r="H97" s="4" t="s">
        <v>1042</v>
      </c>
      <c r="K97" s="44"/>
    </row>
    <row r="98" spans="1:11" x14ac:dyDescent="0.25">
      <c r="A98" s="1" t="s">
        <v>1908</v>
      </c>
      <c r="B98" s="1" t="s">
        <v>309</v>
      </c>
      <c r="C98" s="1" t="s">
        <v>2274</v>
      </c>
      <c r="D98" s="1" t="s">
        <v>338</v>
      </c>
      <c r="E98" s="1" t="s">
        <v>338</v>
      </c>
      <c r="F98" s="4">
        <v>2016</v>
      </c>
      <c r="G98" s="42">
        <v>3</v>
      </c>
      <c r="H98" s="4" t="s">
        <v>1042</v>
      </c>
      <c r="K98" s="44"/>
    </row>
    <row r="99" spans="1:11" x14ac:dyDescent="0.25">
      <c r="A99" s="1" t="s">
        <v>2003</v>
      </c>
      <c r="B99" s="1" t="s">
        <v>879</v>
      </c>
      <c r="C99" s="22" t="s">
        <v>213</v>
      </c>
      <c r="D99" s="1" t="s">
        <v>1217</v>
      </c>
      <c r="E99" s="1" t="s">
        <v>880</v>
      </c>
      <c r="F99" s="4">
        <v>2016</v>
      </c>
      <c r="G99" s="42">
        <v>2</v>
      </c>
      <c r="H99" s="4" t="s">
        <v>1042</v>
      </c>
      <c r="K99" s="44"/>
    </row>
    <row r="100" spans="1:11" x14ac:dyDescent="0.25">
      <c r="A100" s="1" t="s">
        <v>1881</v>
      </c>
      <c r="B100" s="1" t="s">
        <v>30</v>
      </c>
      <c r="C100" s="22" t="s">
        <v>14</v>
      </c>
      <c r="D100" s="1" t="s">
        <v>1193</v>
      </c>
      <c r="E100" s="1" t="s">
        <v>1143</v>
      </c>
      <c r="F100" s="4">
        <v>2016</v>
      </c>
      <c r="G100" s="42">
        <v>2</v>
      </c>
      <c r="H100" s="4" t="s">
        <v>1042</v>
      </c>
      <c r="K100" s="44"/>
    </row>
    <row r="101" spans="1:11" x14ac:dyDescent="0.25">
      <c r="A101" s="1" t="s">
        <v>1876</v>
      </c>
      <c r="B101" t="s">
        <v>30</v>
      </c>
      <c r="C101" s="22" t="s">
        <v>14</v>
      </c>
      <c r="D101" s="1" t="s">
        <v>1228</v>
      </c>
      <c r="E101" s="1" t="s">
        <v>1229</v>
      </c>
      <c r="F101" s="4">
        <v>2016</v>
      </c>
      <c r="G101" s="42">
        <v>3</v>
      </c>
      <c r="H101" s="4" t="s">
        <v>1042</v>
      </c>
      <c r="K101" s="44"/>
    </row>
    <row r="102" spans="1:11" x14ac:dyDescent="0.25">
      <c r="A102" s="1" t="s">
        <v>1874</v>
      </c>
      <c r="B102" s="1" t="s">
        <v>30</v>
      </c>
      <c r="C102" s="22" t="s">
        <v>31</v>
      </c>
      <c r="D102" s="1" t="s">
        <v>1197</v>
      </c>
      <c r="E102" s="1" t="s">
        <v>1221</v>
      </c>
      <c r="F102" s="4">
        <v>2017</v>
      </c>
      <c r="G102" s="42">
        <v>2</v>
      </c>
      <c r="H102" s="4" t="s">
        <v>1042</v>
      </c>
      <c r="K102" s="44"/>
    </row>
    <row r="103" spans="1:11" x14ac:dyDescent="0.25">
      <c r="A103" s="1" t="s">
        <v>1929</v>
      </c>
      <c r="B103" t="s">
        <v>466</v>
      </c>
      <c r="C103" s="22" t="s">
        <v>213</v>
      </c>
      <c r="D103" t="s">
        <v>1234</v>
      </c>
      <c r="E103" t="s">
        <v>1233</v>
      </c>
      <c r="F103" s="4">
        <v>2016</v>
      </c>
      <c r="G103" s="42">
        <v>2</v>
      </c>
      <c r="H103" s="4" t="s">
        <v>1042</v>
      </c>
      <c r="K103" s="44"/>
    </row>
    <row r="104" spans="1:11" x14ac:dyDescent="0.25">
      <c r="A104" s="1" t="s">
        <v>1946</v>
      </c>
      <c r="B104" s="1" t="s">
        <v>585</v>
      </c>
      <c r="C104" s="22" t="s">
        <v>213</v>
      </c>
      <c r="D104" s="1" t="s">
        <v>1194</v>
      </c>
      <c r="E104" s="1" t="s">
        <v>1194</v>
      </c>
      <c r="F104" s="4">
        <v>2016</v>
      </c>
      <c r="G104" s="42">
        <v>2</v>
      </c>
      <c r="H104" s="4" t="s">
        <v>1042</v>
      </c>
      <c r="K104" s="44"/>
    </row>
    <row r="105" spans="1:11" x14ac:dyDescent="0.25">
      <c r="A105" s="1" t="s">
        <v>1984</v>
      </c>
      <c r="B105" s="1" t="s">
        <v>757</v>
      </c>
      <c r="C105" s="22" t="s">
        <v>213</v>
      </c>
      <c r="D105" s="1" t="s">
        <v>1198</v>
      </c>
      <c r="E105" s="1" t="s">
        <v>1198</v>
      </c>
      <c r="F105" s="4">
        <v>2017</v>
      </c>
      <c r="G105" s="42">
        <v>2</v>
      </c>
      <c r="H105" s="4" t="s">
        <v>1042</v>
      </c>
      <c r="K105" s="44"/>
    </row>
    <row r="106" spans="1:11" x14ac:dyDescent="0.25">
      <c r="A106" s="1" t="s">
        <v>1904</v>
      </c>
      <c r="B106" s="1" t="s">
        <v>235</v>
      </c>
      <c r="C106" s="22" t="s">
        <v>2274</v>
      </c>
      <c r="D106" s="1" t="s">
        <v>289</v>
      </c>
      <c r="E106" s="1" t="s">
        <v>289</v>
      </c>
      <c r="F106" s="4">
        <v>2016</v>
      </c>
      <c r="G106" s="42">
        <v>2</v>
      </c>
      <c r="H106" s="4" t="s">
        <v>1042</v>
      </c>
      <c r="K106" s="44"/>
    </row>
    <row r="107" spans="1:11" x14ac:dyDescent="0.25">
      <c r="A107" s="1" t="s">
        <v>1940</v>
      </c>
      <c r="B107" s="1" t="s">
        <v>585</v>
      </c>
      <c r="C107" s="22" t="s">
        <v>213</v>
      </c>
      <c r="D107" s="1" t="s">
        <v>1196</v>
      </c>
      <c r="E107" s="1" t="s">
        <v>1196</v>
      </c>
      <c r="F107" s="4">
        <v>2017</v>
      </c>
      <c r="G107" s="42">
        <v>2</v>
      </c>
      <c r="H107" s="4" t="s">
        <v>1042</v>
      </c>
      <c r="K107" s="44"/>
    </row>
    <row r="108" spans="1:11" x14ac:dyDescent="0.25">
      <c r="A108" s="1" t="s">
        <v>1868</v>
      </c>
      <c r="B108" t="s">
        <v>13</v>
      </c>
      <c r="C108" s="22" t="s">
        <v>14</v>
      </c>
      <c r="D108" s="1" t="s">
        <v>15</v>
      </c>
      <c r="E108" s="1" t="s">
        <v>15</v>
      </c>
      <c r="F108" s="4">
        <v>2017</v>
      </c>
      <c r="G108" s="42">
        <v>2</v>
      </c>
      <c r="H108" s="4" t="s">
        <v>1042</v>
      </c>
      <c r="K108" s="44"/>
    </row>
    <row r="109" spans="1:11" x14ac:dyDescent="0.25">
      <c r="A109" s="1" t="s">
        <v>1979</v>
      </c>
      <c r="B109" s="1" t="s">
        <v>736</v>
      </c>
      <c r="C109" s="22" t="s">
        <v>14</v>
      </c>
      <c r="D109" s="1" t="s">
        <v>1220</v>
      </c>
      <c r="E109" s="1" t="s">
        <v>739</v>
      </c>
      <c r="F109" s="4">
        <v>2017</v>
      </c>
      <c r="G109" s="42">
        <v>2</v>
      </c>
      <c r="H109" s="4" t="s">
        <v>1042</v>
      </c>
      <c r="K109" s="44"/>
    </row>
    <row r="110" spans="1:11" x14ac:dyDescent="0.25">
      <c r="A110" s="1" t="s">
        <v>1899</v>
      </c>
      <c r="B110" s="1" t="s">
        <v>235</v>
      </c>
      <c r="C110" s="22" t="s">
        <v>2274</v>
      </c>
      <c r="D110" s="1" t="s">
        <v>1200</v>
      </c>
      <c r="E110" s="1" t="s">
        <v>1222</v>
      </c>
      <c r="F110" s="4">
        <v>2017</v>
      </c>
      <c r="G110" s="42">
        <v>2</v>
      </c>
      <c r="H110" s="4" t="s">
        <v>1042</v>
      </c>
      <c r="K110" s="44"/>
    </row>
    <row r="111" spans="1:11" x14ac:dyDescent="0.25">
      <c r="A111" s="1" t="s">
        <v>1959</v>
      </c>
      <c r="B111" s="1" t="s">
        <v>588</v>
      </c>
      <c r="C111" s="22" t="s">
        <v>213</v>
      </c>
      <c r="D111" s="1" t="s">
        <v>1210</v>
      </c>
      <c r="E111" s="1" t="s">
        <v>588</v>
      </c>
      <c r="F111" s="4">
        <v>2017</v>
      </c>
      <c r="G111" s="42">
        <v>3</v>
      </c>
      <c r="H111" s="4" t="s">
        <v>1042</v>
      </c>
      <c r="K111" s="44"/>
    </row>
    <row r="112" spans="1:11" x14ac:dyDescent="0.25">
      <c r="A112" s="1" t="s">
        <v>1921</v>
      </c>
      <c r="B112" s="1" t="s">
        <v>411</v>
      </c>
      <c r="C112" s="22" t="s">
        <v>31</v>
      </c>
      <c r="D112" s="1" t="s">
        <v>415</v>
      </c>
      <c r="E112" s="1" t="s">
        <v>1199</v>
      </c>
      <c r="F112" s="4">
        <v>2017</v>
      </c>
      <c r="G112" s="42">
        <v>2</v>
      </c>
      <c r="H112" s="4" t="s">
        <v>1042</v>
      </c>
      <c r="K112" s="44"/>
    </row>
    <row r="113" spans="1:11" x14ac:dyDescent="0.25">
      <c r="A113" s="1" t="s">
        <v>1912</v>
      </c>
      <c r="B113" s="1" t="s">
        <v>364</v>
      </c>
      <c r="C113" s="22" t="s">
        <v>31</v>
      </c>
      <c r="D113" s="1" t="s">
        <v>1201</v>
      </c>
      <c r="E113" s="1" t="s">
        <v>374</v>
      </c>
      <c r="F113" s="4">
        <v>2017</v>
      </c>
      <c r="G113" s="42">
        <v>4</v>
      </c>
      <c r="H113" s="4" t="s">
        <v>1042</v>
      </c>
      <c r="K113" s="44"/>
    </row>
    <row r="114" spans="1:11" x14ac:dyDescent="0.25">
      <c r="A114" s="1" t="s">
        <v>1968</v>
      </c>
      <c r="B114" s="1" t="s">
        <v>588</v>
      </c>
      <c r="C114" s="22" t="s">
        <v>213</v>
      </c>
      <c r="D114" s="1" t="s">
        <v>1202</v>
      </c>
      <c r="E114" s="1" t="s">
        <v>588</v>
      </c>
      <c r="F114" s="4">
        <v>2017</v>
      </c>
      <c r="G114" s="42">
        <v>1</v>
      </c>
      <c r="H114" s="4" t="s">
        <v>1042</v>
      </c>
      <c r="K114" s="44"/>
    </row>
    <row r="115" spans="1:11" x14ac:dyDescent="0.25">
      <c r="A115" s="1" t="s">
        <v>1937</v>
      </c>
      <c r="B115" t="s">
        <v>691</v>
      </c>
      <c r="C115" s="20" t="s">
        <v>2274</v>
      </c>
      <c r="D115" s="1" t="s">
        <v>692</v>
      </c>
      <c r="E115" s="1" t="s">
        <v>692</v>
      </c>
      <c r="F115" s="4">
        <v>2017</v>
      </c>
      <c r="G115" s="42">
        <v>2</v>
      </c>
      <c r="H115" s="4" t="s">
        <v>1042</v>
      </c>
      <c r="K115" s="44"/>
    </row>
    <row r="116" spans="1:11" x14ac:dyDescent="0.25">
      <c r="A116" s="1" t="s">
        <v>2004</v>
      </c>
      <c r="B116" s="1" t="s">
        <v>879</v>
      </c>
      <c r="C116" s="22" t="s">
        <v>2274</v>
      </c>
      <c r="D116" s="1" t="s">
        <v>1223</v>
      </c>
      <c r="E116" s="1" t="s">
        <v>1203</v>
      </c>
      <c r="F116" s="4">
        <v>2017</v>
      </c>
      <c r="G116" s="42">
        <v>2</v>
      </c>
      <c r="H116" s="4" t="s">
        <v>1042</v>
      </c>
      <c r="K116" s="44"/>
    </row>
    <row r="117" spans="1:11" x14ac:dyDescent="0.25">
      <c r="A117" s="1" t="s">
        <v>1990</v>
      </c>
      <c r="B117" t="s">
        <v>802</v>
      </c>
      <c r="C117" s="20" t="s">
        <v>2274</v>
      </c>
      <c r="D117" s="1" t="s">
        <v>1211</v>
      </c>
      <c r="E117" s="1" t="s">
        <v>1225</v>
      </c>
      <c r="F117" s="4">
        <v>2017</v>
      </c>
      <c r="G117" s="42">
        <v>2</v>
      </c>
      <c r="H117" s="4" t="s">
        <v>1042</v>
      </c>
      <c r="K117" s="44"/>
    </row>
    <row r="118" spans="1:11" x14ac:dyDescent="0.25">
      <c r="A118" s="1" t="s">
        <v>1993</v>
      </c>
      <c r="B118" t="s">
        <v>818</v>
      </c>
      <c r="C118" s="22" t="s">
        <v>14</v>
      </c>
      <c r="D118" s="19" t="s">
        <v>1864</v>
      </c>
      <c r="E118" s="19" t="s">
        <v>1863</v>
      </c>
      <c r="F118" s="4">
        <v>2018</v>
      </c>
      <c r="G118" s="42">
        <v>2</v>
      </c>
      <c r="H118" s="11" t="s">
        <v>1042</v>
      </c>
      <c r="K118" s="44"/>
    </row>
    <row r="119" spans="1:11" x14ac:dyDescent="0.25">
      <c r="A119" s="1" t="s">
        <v>1973</v>
      </c>
      <c r="B119" s="1" t="s">
        <v>588</v>
      </c>
      <c r="C119" s="22" t="s">
        <v>213</v>
      </c>
      <c r="D119" s="1" t="s">
        <v>1207</v>
      </c>
      <c r="E119" s="1" t="s">
        <v>588</v>
      </c>
      <c r="F119" s="4">
        <v>2017</v>
      </c>
      <c r="G119" s="42">
        <v>2</v>
      </c>
      <c r="H119" s="4" t="s">
        <v>1042</v>
      </c>
      <c r="K119" s="44"/>
    </row>
    <row r="120" spans="1:11" x14ac:dyDescent="0.25">
      <c r="A120" s="1" t="s">
        <v>1924</v>
      </c>
      <c r="B120" t="s">
        <v>466</v>
      </c>
      <c r="C120" s="22" t="s">
        <v>213</v>
      </c>
      <c r="D120" s="1" t="s">
        <v>1206</v>
      </c>
      <c r="E120" s="1" t="s">
        <v>467</v>
      </c>
      <c r="F120" s="4">
        <v>2017</v>
      </c>
      <c r="G120" s="42">
        <v>2</v>
      </c>
      <c r="H120" s="4" t="s">
        <v>1042</v>
      </c>
      <c r="K120" s="44"/>
    </row>
    <row r="121" spans="1:11" x14ac:dyDescent="0.25">
      <c r="A121" s="1" t="s">
        <v>1885</v>
      </c>
      <c r="B121" s="1" t="s">
        <v>30</v>
      </c>
      <c r="C121" s="22" t="s">
        <v>14</v>
      </c>
      <c r="D121" s="1" t="s">
        <v>1204</v>
      </c>
      <c r="E121" s="1" t="s">
        <v>166</v>
      </c>
      <c r="F121" s="4">
        <v>2017</v>
      </c>
      <c r="G121" s="42">
        <v>2</v>
      </c>
      <c r="H121" s="4" t="s">
        <v>1042</v>
      </c>
      <c r="K121" s="44"/>
    </row>
    <row r="122" spans="1:11" x14ac:dyDescent="0.25">
      <c r="A122" s="1" t="s">
        <v>1909</v>
      </c>
      <c r="B122" t="s">
        <v>364</v>
      </c>
      <c r="C122" s="22" t="s">
        <v>31</v>
      </c>
      <c r="D122" s="1" t="s">
        <v>1224</v>
      </c>
      <c r="E122" s="1" t="s">
        <v>1208</v>
      </c>
      <c r="F122" s="4">
        <v>2017</v>
      </c>
      <c r="G122" s="42">
        <v>3</v>
      </c>
      <c r="H122" s="4" t="s">
        <v>1042</v>
      </c>
      <c r="K122" s="44"/>
    </row>
    <row r="123" spans="1:11" x14ac:dyDescent="0.25">
      <c r="A123" s="1" t="s">
        <v>1919</v>
      </c>
      <c r="B123" t="s">
        <v>364</v>
      </c>
      <c r="C123" s="22" t="s">
        <v>31</v>
      </c>
      <c r="D123" s="1" t="s">
        <v>1728</v>
      </c>
      <c r="E123" s="1" t="s">
        <v>1727</v>
      </c>
      <c r="F123" s="4">
        <v>2017</v>
      </c>
      <c r="G123" s="42">
        <v>2</v>
      </c>
      <c r="H123" s="11" t="s">
        <v>1042</v>
      </c>
      <c r="K123" s="44"/>
    </row>
    <row r="124" spans="1:11" x14ac:dyDescent="0.25">
      <c r="A124" s="1" t="s">
        <v>1903</v>
      </c>
      <c r="B124" t="s">
        <v>235</v>
      </c>
      <c r="C124" s="22" t="s">
        <v>2274</v>
      </c>
      <c r="D124" s="1" t="s">
        <v>1222</v>
      </c>
      <c r="E124" s="1" t="s">
        <v>1213</v>
      </c>
      <c r="F124" s="4">
        <v>2017</v>
      </c>
      <c r="G124" s="42">
        <v>2</v>
      </c>
      <c r="H124" s="4" t="s">
        <v>1042</v>
      </c>
      <c r="K124" s="44"/>
    </row>
    <row r="125" spans="1:11" x14ac:dyDescent="0.25">
      <c r="A125" s="1" t="s">
        <v>1932</v>
      </c>
      <c r="B125" s="1" t="s">
        <v>434</v>
      </c>
      <c r="C125" s="22" t="s">
        <v>213</v>
      </c>
      <c r="D125" t="s">
        <v>1729</v>
      </c>
      <c r="E125" t="s">
        <v>1134</v>
      </c>
      <c r="F125" s="4">
        <v>2018</v>
      </c>
      <c r="G125" s="42">
        <v>2</v>
      </c>
      <c r="H125" s="11" t="s">
        <v>1042</v>
      </c>
      <c r="K125" s="44"/>
    </row>
    <row r="126" spans="1:11" x14ac:dyDescent="0.25">
      <c r="A126" s="1" t="s">
        <v>1972</v>
      </c>
      <c r="B126" s="1" t="s">
        <v>588</v>
      </c>
      <c r="C126" s="22" t="s">
        <v>213</v>
      </c>
      <c r="D126" s="1" t="s">
        <v>1205</v>
      </c>
      <c r="E126" s="1" t="s">
        <v>1205</v>
      </c>
      <c r="F126" s="4">
        <v>2017</v>
      </c>
      <c r="G126" s="42">
        <v>2</v>
      </c>
      <c r="H126" s="4" t="s">
        <v>1042</v>
      </c>
      <c r="K126" s="44"/>
    </row>
    <row r="127" spans="1:11" x14ac:dyDescent="0.25">
      <c r="A127" s="1" t="s">
        <v>1989</v>
      </c>
      <c r="B127" t="s">
        <v>802</v>
      </c>
      <c r="C127" s="20" t="s">
        <v>2274</v>
      </c>
      <c r="D127" s="1" t="s">
        <v>804</v>
      </c>
      <c r="E127" s="1" t="s">
        <v>804</v>
      </c>
      <c r="F127" s="4">
        <v>2017</v>
      </c>
      <c r="G127" s="42">
        <v>2</v>
      </c>
      <c r="H127" s="4" t="s">
        <v>1042</v>
      </c>
      <c r="K127" s="44"/>
    </row>
    <row r="128" spans="1:11" x14ac:dyDescent="0.25">
      <c r="A128" s="1" t="s">
        <v>1877</v>
      </c>
      <c r="B128" t="s">
        <v>30</v>
      </c>
      <c r="C128" s="20" t="s">
        <v>14</v>
      </c>
      <c r="D128" s="1" t="s">
        <v>1209</v>
      </c>
      <c r="E128" s="1" t="s">
        <v>1209</v>
      </c>
      <c r="F128" s="4">
        <v>2017</v>
      </c>
      <c r="G128" s="42">
        <v>2</v>
      </c>
      <c r="H128" s="4" t="s">
        <v>1042</v>
      </c>
      <c r="K128" s="44"/>
    </row>
    <row r="129" spans="1:11" x14ac:dyDescent="0.25">
      <c r="A129" s="1" t="s">
        <v>1944</v>
      </c>
      <c r="B129" t="s">
        <v>585</v>
      </c>
      <c r="C129" s="20" t="s">
        <v>213</v>
      </c>
      <c r="D129" s="1" t="s">
        <v>1214</v>
      </c>
      <c r="E129" s="1" t="s">
        <v>1214</v>
      </c>
      <c r="F129" s="4">
        <v>2017</v>
      </c>
      <c r="G129" s="42">
        <v>2</v>
      </c>
      <c r="H129" s="4" t="s">
        <v>1042</v>
      </c>
      <c r="K129" s="44"/>
    </row>
    <row r="130" spans="1:11" x14ac:dyDescent="0.25">
      <c r="A130" s="1" t="s">
        <v>1922</v>
      </c>
      <c r="B130" s="1" t="s">
        <v>425</v>
      </c>
      <c r="C130" s="22" t="s">
        <v>14</v>
      </c>
      <c r="D130" s="1" t="s">
        <v>1227</v>
      </c>
      <c r="E130" s="1" t="s">
        <v>429</v>
      </c>
      <c r="F130" s="4">
        <v>2017</v>
      </c>
      <c r="G130" s="42">
        <v>3</v>
      </c>
      <c r="H130" s="4" t="s">
        <v>1042</v>
      </c>
      <c r="K130" s="44"/>
    </row>
    <row r="131" spans="1:11" x14ac:dyDescent="0.25">
      <c r="A131" s="1" t="s">
        <v>1920</v>
      </c>
      <c r="B131" t="s">
        <v>364</v>
      </c>
      <c r="C131" s="22" t="s">
        <v>31</v>
      </c>
      <c r="D131" s="1" t="s">
        <v>1215</v>
      </c>
      <c r="E131" s="1" t="s">
        <v>374</v>
      </c>
      <c r="F131" s="4">
        <v>2017</v>
      </c>
      <c r="G131" s="42">
        <v>2</v>
      </c>
      <c r="H131" s="4" t="s">
        <v>1042</v>
      </c>
      <c r="K131" s="44"/>
    </row>
    <row r="132" spans="1:11" x14ac:dyDescent="0.25">
      <c r="A132" s="1" t="s">
        <v>1897</v>
      </c>
      <c r="B132" t="s">
        <v>212</v>
      </c>
      <c r="C132" s="22" t="s">
        <v>213</v>
      </c>
      <c r="D132" s="1" t="s">
        <v>1212</v>
      </c>
      <c r="E132" s="1" t="s">
        <v>1212</v>
      </c>
      <c r="F132" s="4">
        <v>2017</v>
      </c>
      <c r="G132" s="42">
        <v>2</v>
      </c>
      <c r="H132" s="4" t="s">
        <v>1042</v>
      </c>
      <c r="K132" s="44"/>
    </row>
    <row r="133" spans="1:11" x14ac:dyDescent="0.25">
      <c r="A133" s="1" t="s">
        <v>1892</v>
      </c>
      <c r="B133" t="s">
        <v>212</v>
      </c>
      <c r="C133" s="22" t="s">
        <v>213</v>
      </c>
      <c r="D133" s="1" t="s">
        <v>226</v>
      </c>
      <c r="E133" s="1" t="s">
        <v>226</v>
      </c>
      <c r="F133" s="4">
        <v>2017</v>
      </c>
      <c r="G133" s="42">
        <v>2</v>
      </c>
      <c r="H133" s="4" t="s">
        <v>1042</v>
      </c>
      <c r="K133" s="44"/>
    </row>
    <row r="134" spans="1:11" x14ac:dyDescent="0.25">
      <c r="A134" s="1" t="s">
        <v>1890</v>
      </c>
      <c r="B134" t="s">
        <v>30</v>
      </c>
      <c r="C134" s="22" t="s">
        <v>14</v>
      </c>
      <c r="D134" t="s">
        <v>1235</v>
      </c>
      <c r="E134" t="s">
        <v>1235</v>
      </c>
      <c r="F134" s="4">
        <v>2017</v>
      </c>
      <c r="G134" s="42">
        <v>2</v>
      </c>
      <c r="H134" s="4" t="s">
        <v>1042</v>
      </c>
      <c r="K134" s="44"/>
    </row>
    <row r="135" spans="1:11" x14ac:dyDescent="0.25">
      <c r="A135" s="1" t="s">
        <v>1913</v>
      </c>
      <c r="B135" s="1" t="s">
        <v>364</v>
      </c>
      <c r="C135" s="22" t="s">
        <v>31</v>
      </c>
      <c r="D135" s="19" t="s">
        <v>1858</v>
      </c>
      <c r="E135" s="19" t="s">
        <v>374</v>
      </c>
      <c r="F135" s="4">
        <v>2018</v>
      </c>
      <c r="G135" s="43">
        <v>2</v>
      </c>
      <c r="H135" s="4" t="s">
        <v>1042</v>
      </c>
      <c r="K135" s="44"/>
    </row>
    <row r="136" spans="1:11" x14ac:dyDescent="0.25">
      <c r="A136" s="1" t="s">
        <v>1954</v>
      </c>
      <c r="B136" s="1" t="s">
        <v>564</v>
      </c>
      <c r="C136" s="22" t="s">
        <v>14</v>
      </c>
      <c r="D136" s="1" t="s">
        <v>569</v>
      </c>
      <c r="E136" s="1" t="s">
        <v>569</v>
      </c>
      <c r="F136" s="4">
        <v>2018</v>
      </c>
      <c r="G136" s="42">
        <v>2</v>
      </c>
      <c r="H136" s="4" t="s">
        <v>1042</v>
      </c>
      <c r="K136" s="44"/>
    </row>
    <row r="137" spans="1:11" x14ac:dyDescent="0.25">
      <c r="A137" s="1" t="s">
        <v>1902</v>
      </c>
      <c r="B137" t="s">
        <v>235</v>
      </c>
      <c r="C137" s="22" t="s">
        <v>2274</v>
      </c>
      <c r="D137" s="19" t="s">
        <v>1857</v>
      </c>
      <c r="E137" s="19" t="s">
        <v>1857</v>
      </c>
      <c r="F137" s="4">
        <v>2018</v>
      </c>
      <c r="G137" s="42">
        <v>2</v>
      </c>
      <c r="H137" s="11" t="s">
        <v>1042</v>
      </c>
      <c r="K137" s="44"/>
    </row>
    <row r="138" spans="1:11" x14ac:dyDescent="0.25">
      <c r="A138" s="1" t="s">
        <v>1883</v>
      </c>
      <c r="B138" s="1" t="s">
        <v>30</v>
      </c>
      <c r="C138" s="22" t="s">
        <v>14</v>
      </c>
      <c r="D138" s="19" t="s">
        <v>1851</v>
      </c>
      <c r="E138" s="19" t="s">
        <v>1851</v>
      </c>
      <c r="F138" s="4">
        <v>2018</v>
      </c>
      <c r="G138" s="43">
        <v>2</v>
      </c>
      <c r="H138" s="4" t="s">
        <v>1042</v>
      </c>
      <c r="K138" s="44"/>
    </row>
    <row r="139" spans="1:11" x14ac:dyDescent="0.25">
      <c r="A139" s="1" t="s">
        <v>1914</v>
      </c>
      <c r="B139" s="1" t="s">
        <v>364</v>
      </c>
      <c r="C139" s="22" t="s">
        <v>31</v>
      </c>
      <c r="D139" s="19" t="s">
        <v>1859</v>
      </c>
      <c r="E139" s="19" t="s">
        <v>374</v>
      </c>
      <c r="F139" s="4">
        <v>2018</v>
      </c>
      <c r="G139" s="43">
        <v>2</v>
      </c>
      <c r="H139" s="4" t="s">
        <v>1042</v>
      </c>
      <c r="K139" s="44"/>
    </row>
    <row r="140" spans="1:11" x14ac:dyDescent="0.25">
      <c r="A140" s="1" t="s">
        <v>1938</v>
      </c>
      <c r="B140" t="s">
        <v>691</v>
      </c>
      <c r="C140" s="20" t="s">
        <v>2274</v>
      </c>
      <c r="D140" s="19" t="s">
        <v>1861</v>
      </c>
      <c r="E140" s="19" t="s">
        <v>701</v>
      </c>
      <c r="F140" s="4">
        <v>2018</v>
      </c>
      <c r="G140" s="42">
        <v>2</v>
      </c>
      <c r="H140" s="4" t="s">
        <v>1042</v>
      </c>
      <c r="K140" s="44"/>
    </row>
    <row r="141" spans="1:11" x14ac:dyDescent="0.25">
      <c r="A141" s="1" t="s">
        <v>1898</v>
      </c>
      <c r="B141" t="s">
        <v>212</v>
      </c>
      <c r="C141" s="22" t="s">
        <v>213</v>
      </c>
      <c r="D141" s="19" t="s">
        <v>1855</v>
      </c>
      <c r="E141" s="19" t="s">
        <v>1855</v>
      </c>
      <c r="F141" s="4">
        <v>2018</v>
      </c>
      <c r="G141" s="42">
        <v>2</v>
      </c>
      <c r="H141" s="11" t="s">
        <v>1042</v>
      </c>
      <c r="K141" s="44"/>
    </row>
    <row r="142" spans="1:11" x14ac:dyDescent="0.25">
      <c r="A142" s="1" t="s">
        <v>1867</v>
      </c>
      <c r="B142" t="s">
        <v>9</v>
      </c>
      <c r="C142" s="22" t="s">
        <v>2274</v>
      </c>
      <c r="D142" s="19" t="s">
        <v>1846</v>
      </c>
      <c r="E142" s="19" t="s">
        <v>10</v>
      </c>
      <c r="F142" s="4">
        <v>2018</v>
      </c>
      <c r="G142" s="42">
        <v>2</v>
      </c>
      <c r="H142" s="11" t="s">
        <v>1042</v>
      </c>
      <c r="K142" s="44"/>
    </row>
    <row r="143" spans="1:11" x14ac:dyDescent="0.25">
      <c r="A143" s="1" t="s">
        <v>1997</v>
      </c>
      <c r="B143" s="1" t="s">
        <v>818</v>
      </c>
      <c r="C143" s="20" t="s">
        <v>14</v>
      </c>
      <c r="D143" s="1" t="s">
        <v>1866</v>
      </c>
      <c r="E143" s="1" t="s">
        <v>1865</v>
      </c>
      <c r="F143" s="4">
        <v>2018</v>
      </c>
      <c r="G143" s="42">
        <v>2</v>
      </c>
      <c r="H143" s="4" t="s">
        <v>1042</v>
      </c>
      <c r="K143" s="44"/>
    </row>
    <row r="144" spans="1:11" x14ac:dyDescent="0.25">
      <c r="A144" s="1" t="s">
        <v>1875</v>
      </c>
      <c r="B144" s="1" t="s">
        <v>30</v>
      </c>
      <c r="C144" s="22" t="s">
        <v>31</v>
      </c>
      <c r="D144" s="19" t="s">
        <v>1849</v>
      </c>
      <c r="E144" s="19" t="s">
        <v>1848</v>
      </c>
      <c r="F144" s="4">
        <v>2018</v>
      </c>
      <c r="G144" s="42">
        <v>2</v>
      </c>
      <c r="H144" s="11" t="s">
        <v>1042</v>
      </c>
      <c r="K144" s="44"/>
    </row>
    <row r="145" spans="1:11" x14ac:dyDescent="0.25">
      <c r="A145" s="1" t="s">
        <v>1884</v>
      </c>
      <c r="B145" s="1" t="s">
        <v>30</v>
      </c>
      <c r="C145" s="22" t="s">
        <v>31</v>
      </c>
      <c r="D145" s="23" t="s">
        <v>1853</v>
      </c>
      <c r="E145" s="19" t="s">
        <v>1853</v>
      </c>
      <c r="F145" s="4">
        <v>2018</v>
      </c>
      <c r="G145" s="43">
        <v>2</v>
      </c>
      <c r="H145" s="4" t="s">
        <v>1042</v>
      </c>
      <c r="K145" s="44"/>
    </row>
    <row r="146" spans="1:11" x14ac:dyDescent="0.25">
      <c r="A146" s="1" t="s">
        <v>1887</v>
      </c>
      <c r="B146" s="1" t="s">
        <v>30</v>
      </c>
      <c r="C146" s="22" t="s">
        <v>31</v>
      </c>
      <c r="D146" s="23" t="s">
        <v>1175</v>
      </c>
      <c r="E146" s="19" t="s">
        <v>1175</v>
      </c>
      <c r="F146" s="4">
        <v>2018</v>
      </c>
      <c r="G146" s="43">
        <v>2</v>
      </c>
      <c r="H146" s="4" t="s">
        <v>1042</v>
      </c>
      <c r="K146" s="44"/>
    </row>
    <row r="147" spans="1:11" x14ac:dyDescent="0.25">
      <c r="A147" s="1" t="s">
        <v>1871</v>
      </c>
      <c r="B147" s="1" t="s">
        <v>30</v>
      </c>
      <c r="C147" s="22" t="s">
        <v>31</v>
      </c>
      <c r="D147" s="23" t="s">
        <v>1847</v>
      </c>
      <c r="E147" s="19" t="s">
        <v>1847</v>
      </c>
      <c r="F147" s="4">
        <v>2018</v>
      </c>
      <c r="G147" s="42">
        <v>3</v>
      </c>
      <c r="H147" s="11" t="s">
        <v>1042</v>
      </c>
      <c r="K147" s="44"/>
    </row>
    <row r="148" spans="1:11" x14ac:dyDescent="0.25">
      <c r="A148" s="1" t="s">
        <v>1879</v>
      </c>
      <c r="B148" s="1" t="s">
        <v>30</v>
      </c>
      <c r="C148" s="22" t="s">
        <v>31</v>
      </c>
      <c r="D148" s="1" t="s">
        <v>1850</v>
      </c>
      <c r="E148" s="19" t="s">
        <v>1850</v>
      </c>
      <c r="F148" s="4">
        <v>2018</v>
      </c>
      <c r="G148" s="42">
        <v>2</v>
      </c>
      <c r="H148" s="11" t="s">
        <v>1042</v>
      </c>
      <c r="K148" s="44"/>
    </row>
    <row r="149" spans="1:11" x14ac:dyDescent="0.25">
      <c r="A149" s="1" t="s">
        <v>1886</v>
      </c>
      <c r="B149" s="1" t="s">
        <v>30</v>
      </c>
      <c r="C149" s="22" t="s">
        <v>31</v>
      </c>
      <c r="D149" s="23" t="s">
        <v>1854</v>
      </c>
      <c r="E149" s="19" t="s">
        <v>1221</v>
      </c>
      <c r="F149" s="4">
        <v>2018</v>
      </c>
      <c r="G149" s="43">
        <v>2</v>
      </c>
      <c r="H149" s="4" t="s">
        <v>1042</v>
      </c>
      <c r="K149" s="44"/>
    </row>
    <row r="150" spans="1:11" x14ac:dyDescent="0.25">
      <c r="A150" s="1" t="s">
        <v>1915</v>
      </c>
      <c r="B150" s="1" t="s">
        <v>364</v>
      </c>
      <c r="C150" s="22" t="s">
        <v>31</v>
      </c>
      <c r="D150" s="19" t="s">
        <v>1860</v>
      </c>
      <c r="E150" s="19" t="s">
        <v>374</v>
      </c>
      <c r="F150" s="4">
        <v>2018</v>
      </c>
      <c r="G150" s="43">
        <v>2</v>
      </c>
      <c r="H150" s="4" t="s">
        <v>1042</v>
      </c>
      <c r="K150" s="44"/>
    </row>
    <row r="151" spans="1:11" x14ac:dyDescent="0.25">
      <c r="A151" s="1" t="s">
        <v>1888</v>
      </c>
      <c r="B151" s="1" t="s">
        <v>30</v>
      </c>
      <c r="C151" s="22" t="s">
        <v>14</v>
      </c>
      <c r="D151" s="19" t="s">
        <v>182</v>
      </c>
      <c r="E151" s="19" t="s">
        <v>182</v>
      </c>
      <c r="F151" s="4">
        <v>2018</v>
      </c>
      <c r="G151" s="43">
        <v>2</v>
      </c>
      <c r="H151" s="4" t="s">
        <v>1042</v>
      </c>
      <c r="K151" s="44"/>
    </row>
    <row r="152" spans="1:11" x14ac:dyDescent="0.25">
      <c r="A152" s="1" t="s">
        <v>1992</v>
      </c>
      <c r="B152" t="s">
        <v>818</v>
      </c>
      <c r="C152" s="22" t="s">
        <v>14</v>
      </c>
      <c r="D152" s="19" t="s">
        <v>1862</v>
      </c>
      <c r="E152" s="19" t="s">
        <v>819</v>
      </c>
      <c r="F152" s="4">
        <v>2018</v>
      </c>
      <c r="G152" s="42">
        <v>2</v>
      </c>
      <c r="H152" s="11" t="s">
        <v>1042</v>
      </c>
      <c r="K152" s="44"/>
    </row>
    <row r="153" spans="1:11" x14ac:dyDescent="0.25">
      <c r="A153" s="1" t="s">
        <v>1900</v>
      </c>
      <c r="B153" s="1" t="s">
        <v>235</v>
      </c>
      <c r="C153" s="22" t="s">
        <v>2274</v>
      </c>
      <c r="D153" s="19" t="s">
        <v>1856</v>
      </c>
      <c r="E153" s="19" t="s">
        <v>1856</v>
      </c>
      <c r="F153" s="4">
        <v>2018</v>
      </c>
      <c r="G153" s="42">
        <v>2</v>
      </c>
      <c r="H153" s="11" t="s">
        <v>1042</v>
      </c>
      <c r="K153" s="44"/>
    </row>
    <row r="154" spans="1:11" x14ac:dyDescent="0.25">
      <c r="A154" s="1" t="s">
        <v>2118</v>
      </c>
      <c r="B154" s="1" t="s">
        <v>30</v>
      </c>
      <c r="C154" s="22" t="s">
        <v>31</v>
      </c>
      <c r="D154" s="19" t="s">
        <v>2119</v>
      </c>
      <c r="E154" s="19" t="s">
        <v>2119</v>
      </c>
      <c r="F154" s="4">
        <v>2019</v>
      </c>
      <c r="G154" s="42">
        <v>2</v>
      </c>
      <c r="H154" s="11" t="s">
        <v>1042</v>
      </c>
      <c r="K154" s="44"/>
    </row>
    <row r="155" spans="1:11" x14ac:dyDescent="0.25">
      <c r="A155" s="1" t="s">
        <v>2132</v>
      </c>
      <c r="B155" s="1" t="s">
        <v>757</v>
      </c>
      <c r="C155" s="22" t="s">
        <v>213</v>
      </c>
      <c r="D155" s="19" t="s">
        <v>2134</v>
      </c>
      <c r="E155" s="19" t="s">
        <v>2133</v>
      </c>
      <c r="F155" s="4">
        <v>2019</v>
      </c>
      <c r="G155" s="42">
        <v>3</v>
      </c>
      <c r="H155" s="11" t="s">
        <v>1042</v>
      </c>
      <c r="I155" s="45"/>
      <c r="K155" s="44"/>
    </row>
    <row r="156" spans="1:11" x14ac:dyDescent="0.25">
      <c r="A156" s="1" t="s">
        <v>2129</v>
      </c>
      <c r="B156" s="1" t="s">
        <v>235</v>
      </c>
      <c r="C156" s="22" t="s">
        <v>2274</v>
      </c>
      <c r="D156" s="19" t="s">
        <v>277</v>
      </c>
      <c r="E156" s="19" t="s">
        <v>277</v>
      </c>
      <c r="F156" s="4">
        <v>2019</v>
      </c>
      <c r="G156" s="42">
        <v>2</v>
      </c>
      <c r="H156" s="11" t="s">
        <v>1042</v>
      </c>
      <c r="I156" s="45"/>
      <c r="K156" s="44"/>
    </row>
    <row r="157" spans="1:11" x14ac:dyDescent="0.25">
      <c r="A157" s="1" t="s">
        <v>2130</v>
      </c>
      <c r="B157" s="1" t="s">
        <v>30</v>
      </c>
      <c r="C157" s="22" t="s">
        <v>14</v>
      </c>
      <c r="D157" s="19" t="s">
        <v>2131</v>
      </c>
      <c r="E157" s="19" t="s">
        <v>1866</v>
      </c>
      <c r="F157" s="4">
        <v>2019</v>
      </c>
      <c r="G157" s="42">
        <v>2</v>
      </c>
      <c r="H157" s="11" t="s">
        <v>1042</v>
      </c>
      <c r="I157" s="45"/>
      <c r="K157" s="44"/>
    </row>
    <row r="158" spans="1:11" x14ac:dyDescent="0.25">
      <c r="A158" s="1" t="s">
        <v>2155</v>
      </c>
      <c r="B158" s="1" t="s">
        <v>691</v>
      </c>
      <c r="C158" s="20" t="s">
        <v>2274</v>
      </c>
      <c r="D158" s="19" t="s">
        <v>2156</v>
      </c>
      <c r="E158" s="19" t="s">
        <v>692</v>
      </c>
      <c r="F158" s="4">
        <v>2019</v>
      </c>
      <c r="G158" s="42">
        <v>2</v>
      </c>
      <c r="H158" s="11" t="s">
        <v>1042</v>
      </c>
      <c r="I158" s="45"/>
      <c r="K158" s="44"/>
    </row>
    <row r="159" spans="1:11" x14ac:dyDescent="0.25">
      <c r="A159" s="1" t="s">
        <v>2170</v>
      </c>
      <c r="B159" s="1" t="s">
        <v>802</v>
      </c>
      <c r="C159" s="20" t="s">
        <v>2274</v>
      </c>
      <c r="D159" s="19" t="s">
        <v>2171</v>
      </c>
      <c r="E159" s="19" t="s">
        <v>950</v>
      </c>
      <c r="F159" s="4">
        <v>2019</v>
      </c>
      <c r="G159" s="42">
        <v>2</v>
      </c>
      <c r="H159" s="11" t="s">
        <v>1042</v>
      </c>
      <c r="I159" s="45"/>
      <c r="K159" s="44"/>
    </row>
    <row r="160" spans="1:11" x14ac:dyDescent="0.25">
      <c r="A160" s="1" t="s">
        <v>2161</v>
      </c>
      <c r="B160" s="1" t="s">
        <v>818</v>
      </c>
      <c r="C160" s="22" t="s">
        <v>14</v>
      </c>
      <c r="D160" s="9" t="s">
        <v>2162</v>
      </c>
      <c r="E160" s="9" t="s">
        <v>2163</v>
      </c>
      <c r="F160" s="4">
        <v>2019</v>
      </c>
      <c r="G160" s="42">
        <v>2</v>
      </c>
      <c r="H160" s="11" t="s">
        <v>1042</v>
      </c>
      <c r="I160" s="45"/>
      <c r="K160" s="44"/>
    </row>
    <row r="161" spans="1:11" x14ac:dyDescent="0.25">
      <c r="A161" s="1" t="s">
        <v>2164</v>
      </c>
      <c r="B161" s="1" t="s">
        <v>30</v>
      </c>
      <c r="C161" s="22" t="s">
        <v>14</v>
      </c>
      <c r="D161" s="19" t="s">
        <v>2165</v>
      </c>
      <c r="E161" s="19" t="s">
        <v>2166</v>
      </c>
      <c r="F161" s="4">
        <v>2019</v>
      </c>
      <c r="G161" s="42">
        <v>2</v>
      </c>
      <c r="H161" s="11" t="s">
        <v>1042</v>
      </c>
      <c r="I161" s="45"/>
      <c r="K161" s="44"/>
    </row>
    <row r="162" spans="1:11" x14ac:dyDescent="0.25">
      <c r="A162" s="1" t="s">
        <v>2160</v>
      </c>
      <c r="B162" s="1" t="s">
        <v>550</v>
      </c>
      <c r="C162" s="22" t="s">
        <v>31</v>
      </c>
      <c r="D162" s="19" t="s">
        <v>371</v>
      </c>
      <c r="E162" s="19" t="s">
        <v>371</v>
      </c>
      <c r="F162" s="4">
        <v>2019</v>
      </c>
      <c r="G162" s="42">
        <v>2</v>
      </c>
      <c r="H162" s="11" t="s">
        <v>1042</v>
      </c>
      <c r="I162" s="45"/>
      <c r="K162" s="44"/>
    </row>
    <row r="163" spans="1:11" x14ac:dyDescent="0.25">
      <c r="A163" s="1" t="s">
        <v>2187</v>
      </c>
      <c r="B163" s="1" t="s">
        <v>30</v>
      </c>
      <c r="C163" s="22" t="s">
        <v>31</v>
      </c>
      <c r="D163" s="19" t="s">
        <v>2188</v>
      </c>
      <c r="E163" s="19" t="s">
        <v>2189</v>
      </c>
      <c r="F163" s="4">
        <v>2020</v>
      </c>
      <c r="G163" s="42">
        <v>2</v>
      </c>
      <c r="H163" s="11" t="s">
        <v>1042</v>
      </c>
      <c r="K163" s="44"/>
    </row>
    <row r="164" spans="1:11" x14ac:dyDescent="0.25">
      <c r="A164" s="1" t="s">
        <v>2202</v>
      </c>
      <c r="B164" s="1" t="s">
        <v>235</v>
      </c>
      <c r="C164" s="22" t="s">
        <v>2274</v>
      </c>
      <c r="D164" s="9" t="s">
        <v>2206</v>
      </c>
      <c r="E164" s="19" t="s">
        <v>999</v>
      </c>
      <c r="F164" s="4">
        <v>2020</v>
      </c>
      <c r="G164" s="44">
        <v>2</v>
      </c>
      <c r="H164" s="11" t="s">
        <v>1042</v>
      </c>
      <c r="K164" s="44"/>
    </row>
    <row r="165" spans="1:11" x14ac:dyDescent="0.25">
      <c r="A165" s="1" t="s">
        <v>2244</v>
      </c>
      <c r="B165" s="1" t="s">
        <v>434</v>
      </c>
      <c r="C165" s="22" t="s">
        <v>213</v>
      </c>
      <c r="D165" s="9" t="s">
        <v>2245</v>
      </c>
      <c r="E165" s="19" t="s">
        <v>2247</v>
      </c>
      <c r="F165" s="11">
        <v>2021</v>
      </c>
      <c r="G165" s="66">
        <v>2</v>
      </c>
      <c r="H165" s="11" t="s">
        <v>1042</v>
      </c>
    </row>
    <row r="166" spans="1:11" x14ac:dyDescent="0.25">
      <c r="A166" s="1" t="s">
        <v>2279</v>
      </c>
      <c r="B166" s="1" t="s">
        <v>585</v>
      </c>
      <c r="C166" s="22" t="s">
        <v>213</v>
      </c>
      <c r="D166" s="9" t="s">
        <v>2278</v>
      </c>
      <c r="E166" s="9" t="s">
        <v>2278</v>
      </c>
      <c r="F166" s="11">
        <v>2022</v>
      </c>
      <c r="G166" s="66">
        <v>2</v>
      </c>
      <c r="H166" s="11" t="s">
        <v>1042</v>
      </c>
    </row>
    <row r="167" spans="1:11" x14ac:dyDescent="0.25">
      <c r="A167" s="1" t="s">
        <v>2294</v>
      </c>
      <c r="B167" s="1" t="s">
        <v>30</v>
      </c>
      <c r="C167" s="22" t="s">
        <v>31</v>
      </c>
      <c r="D167" s="23" t="s">
        <v>2295</v>
      </c>
      <c r="E167" s="19" t="s">
        <v>1852</v>
      </c>
      <c r="F167" s="4">
        <v>2022</v>
      </c>
      <c r="G167" s="43">
        <v>2</v>
      </c>
      <c r="H167" s="4" t="s">
        <v>1042</v>
      </c>
      <c r="K167" s="44"/>
    </row>
    <row r="168" spans="1:11" x14ac:dyDescent="0.25">
      <c r="A168" s="1" t="s">
        <v>2340</v>
      </c>
      <c r="B168" s="1" t="s">
        <v>954</v>
      </c>
      <c r="C168" s="22" t="s">
        <v>31</v>
      </c>
      <c r="D168" s="9" t="s">
        <v>2341</v>
      </c>
      <c r="E168" s="19" t="s">
        <v>2342</v>
      </c>
      <c r="F168" s="4">
        <v>2022</v>
      </c>
      <c r="G168" s="43">
        <v>2</v>
      </c>
      <c r="H168" s="4" t="s">
        <v>1042</v>
      </c>
    </row>
    <row r="169" spans="1:11" x14ac:dyDescent="0.25">
      <c r="A169" s="1" t="s">
        <v>2346</v>
      </c>
      <c r="B169" s="1" t="s">
        <v>309</v>
      </c>
      <c r="C169" s="22" t="s">
        <v>2274</v>
      </c>
      <c r="D169" s="9" t="s">
        <v>2347</v>
      </c>
      <c r="E169" s="19" t="s">
        <v>2348</v>
      </c>
      <c r="F169" s="4">
        <v>2022</v>
      </c>
      <c r="G169" s="43">
        <v>2</v>
      </c>
      <c r="H169" s="4" t="s">
        <v>1042</v>
      </c>
    </row>
    <row r="170" spans="1:11" x14ac:dyDescent="0.25">
      <c r="A170" s="1" t="s">
        <v>2349</v>
      </c>
      <c r="B170" s="1" t="s">
        <v>910</v>
      </c>
      <c r="C170" s="22" t="s">
        <v>31</v>
      </c>
      <c r="D170" s="9" t="s">
        <v>2350</v>
      </c>
      <c r="E170" s="5" t="s">
        <v>2351</v>
      </c>
      <c r="F170" s="4">
        <v>2023</v>
      </c>
      <c r="G170" s="43">
        <v>2</v>
      </c>
      <c r="H170" s="4" t="s">
        <v>1042</v>
      </c>
      <c r="I170" s="11"/>
    </row>
    <row r="171" spans="1:11" x14ac:dyDescent="0.25">
      <c r="A171" s="1" t="s">
        <v>2353</v>
      </c>
      <c r="B171" s="1" t="s">
        <v>691</v>
      </c>
      <c r="C171" s="20" t="s">
        <v>2274</v>
      </c>
      <c r="D171" s="9" t="s">
        <v>2354</v>
      </c>
      <c r="E171" s="5" t="s">
        <v>2355</v>
      </c>
      <c r="F171" s="4">
        <v>2023</v>
      </c>
      <c r="G171" s="43">
        <v>2</v>
      </c>
      <c r="H171" s="4" t="s">
        <v>1042</v>
      </c>
      <c r="I171" s="11"/>
    </row>
    <row r="173" spans="1:11" ht="13" x14ac:dyDescent="0.3">
      <c r="G173" s="65" t="s">
        <v>2172</v>
      </c>
      <c r="H173" s="2" t="s">
        <v>1062</v>
      </c>
    </row>
    <row r="174" spans="1:11" x14ac:dyDescent="0.25">
      <c r="G174" s="18">
        <v>0</v>
      </c>
      <c r="H174" s="11" t="s">
        <v>1041</v>
      </c>
    </row>
    <row r="175" spans="1:11" x14ac:dyDescent="0.25">
      <c r="G175" s="18">
        <v>158</v>
      </c>
      <c r="H175" s="11" t="s">
        <v>1042</v>
      </c>
    </row>
    <row r="176" spans="1:11" x14ac:dyDescent="0.25">
      <c r="G176" s="18">
        <v>0</v>
      </c>
      <c r="H176" s="11" t="s">
        <v>1043</v>
      </c>
    </row>
    <row r="177" spans="5:9" x14ac:dyDescent="0.25">
      <c r="G177" s="18">
        <v>0</v>
      </c>
      <c r="H177" s="11" t="s">
        <v>1052</v>
      </c>
    </row>
    <row r="178" spans="5:9" x14ac:dyDescent="0.25">
      <c r="G178" s="41">
        <v>158</v>
      </c>
    </row>
    <row r="181" spans="5:9" x14ac:dyDescent="0.25">
      <c r="E181"/>
      <c r="F181"/>
      <c r="I181" s="11"/>
    </row>
    <row r="182" spans="5:9" x14ac:dyDescent="0.25">
      <c r="E182"/>
      <c r="F182"/>
      <c r="I182" s="11"/>
    </row>
    <row r="183" spans="5:9" x14ac:dyDescent="0.25">
      <c r="E183"/>
      <c r="F183"/>
      <c r="I183" s="11"/>
    </row>
    <row r="184" spans="5:9" x14ac:dyDescent="0.25">
      <c r="E184"/>
      <c r="F184"/>
      <c r="I184" s="11"/>
    </row>
    <row r="185" spans="5:9" x14ac:dyDescent="0.25">
      <c r="E185"/>
      <c r="F185"/>
      <c r="I185" s="11"/>
    </row>
    <row r="186" spans="5:9" x14ac:dyDescent="0.25">
      <c r="E186"/>
      <c r="F186"/>
      <c r="I186" s="11"/>
    </row>
    <row r="187" spans="5:9" x14ac:dyDescent="0.25">
      <c r="E187"/>
      <c r="F187"/>
      <c r="I187" s="11"/>
    </row>
    <row r="188" spans="5:9" x14ac:dyDescent="0.25">
      <c r="E188"/>
      <c r="F188"/>
    </row>
    <row r="189" spans="5:9" x14ac:dyDescent="0.25">
      <c r="E189"/>
      <c r="F189"/>
    </row>
    <row r="190" spans="5:9" x14ac:dyDescent="0.25">
      <c r="E190"/>
      <c r="F190"/>
    </row>
    <row r="191" spans="5:9" x14ac:dyDescent="0.25">
      <c r="E191"/>
      <c r="F191"/>
    </row>
    <row r="192" spans="5:9" x14ac:dyDescent="0.25">
      <c r="E192"/>
      <c r="F192"/>
    </row>
    <row r="193" spans="5:6" x14ac:dyDescent="0.25">
      <c r="E193"/>
      <c r="F193"/>
    </row>
  </sheetData>
  <autoFilter ref="A13:H170" xr:uid="{00000000-0009-0000-0000-00000A000000}"/>
  <sortState xmlns:xlrd2="http://schemas.microsoft.com/office/spreadsheetml/2017/richdata2" ref="A87:I93">
    <sortCondition ref="B87:B93"/>
    <sortCondition ref="E87:E93"/>
    <sortCondition ref="G87:G93"/>
  </sortState>
  <phoneticPr fontId="22" type="noConversion"/>
  <printOptions horizontalCentered="1"/>
  <pageMargins left="0.25" right="0.25" top="0.75" bottom="0.5" header="0.3" footer="0.3"/>
  <pageSetup scale="52" fitToHeight="0" orientation="portrait" verticalDpi="599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H32"/>
  <sheetViews>
    <sheetView zoomScaleNormal="100" zoomScaleSheetLayoutView="80" workbookViewId="0">
      <pane ySplit="8" topLeftCell="A9" activePane="bottomLeft" state="frozen"/>
      <selection activeCell="A35" sqref="A35"/>
      <selection pane="bottomLeft" activeCell="A2" sqref="A2"/>
    </sheetView>
  </sheetViews>
  <sheetFormatPr defaultColWidth="9.1796875" defaultRowHeight="12.75" customHeight="1" x14ac:dyDescent="0.25"/>
  <cols>
    <col min="1" max="2" width="5.81640625" style="24" customWidth="1"/>
    <col min="3" max="3" width="34.26953125" style="24" bestFit="1" customWidth="1"/>
    <col min="4" max="4" width="16" style="24" bestFit="1" customWidth="1"/>
    <col min="5" max="9" width="9.1796875" style="24"/>
    <col min="10" max="10" width="0" style="24" hidden="1" customWidth="1"/>
    <col min="11" max="16384" width="9.1796875" style="24"/>
  </cols>
  <sheetData>
    <row r="1" spans="1:4" ht="12.75" customHeight="1" x14ac:dyDescent="0.3">
      <c r="A1" s="27" t="s">
        <v>2117</v>
      </c>
      <c r="B1" s="27"/>
      <c r="D1" s="24" t="s">
        <v>2367</v>
      </c>
    </row>
    <row r="6" spans="1:4" ht="12.75" customHeight="1" x14ac:dyDescent="0.3">
      <c r="A6" s="68" t="s">
        <v>2015</v>
      </c>
      <c r="B6" s="68"/>
      <c r="C6" s="68"/>
      <c r="D6" s="68"/>
    </row>
    <row r="7" spans="1:4" ht="12.75" customHeight="1" x14ac:dyDescent="0.3">
      <c r="A7" s="26"/>
      <c r="B7" s="26"/>
      <c r="C7" s="26"/>
      <c r="D7" s="26"/>
    </row>
    <row r="8" spans="1:4" ht="12.65" customHeight="1" x14ac:dyDescent="0.3">
      <c r="A8" s="26" t="s">
        <v>2016</v>
      </c>
      <c r="B8" s="26" t="s">
        <v>4</v>
      </c>
      <c r="C8" s="26" t="s">
        <v>2017</v>
      </c>
      <c r="D8" s="32" t="s">
        <v>2018</v>
      </c>
    </row>
    <row r="9" spans="1:4" ht="12.65" customHeight="1" x14ac:dyDescent="0.25">
      <c r="A9" s="30">
        <v>501</v>
      </c>
      <c r="B9" s="28" t="s">
        <v>1761</v>
      </c>
      <c r="C9" s="24" t="s">
        <v>2019</v>
      </c>
      <c r="D9" s="25">
        <v>2015</v>
      </c>
    </row>
    <row r="10" spans="1:4" ht="12.75" customHeight="1" x14ac:dyDescent="0.25">
      <c r="A10" s="30">
        <v>502</v>
      </c>
      <c r="B10" s="28" t="s">
        <v>1761</v>
      </c>
      <c r="C10" s="24" t="s">
        <v>2020</v>
      </c>
      <c r="D10" s="25">
        <v>2015</v>
      </c>
    </row>
    <row r="11" spans="1:4" ht="12.75" customHeight="1" x14ac:dyDescent="0.25">
      <c r="A11" s="30">
        <v>503</v>
      </c>
      <c r="B11" s="28" t="s">
        <v>1761</v>
      </c>
      <c r="C11" s="24" t="s">
        <v>2021</v>
      </c>
      <c r="D11" s="25">
        <v>2015</v>
      </c>
    </row>
    <row r="12" spans="1:4" ht="12.75" customHeight="1" x14ac:dyDescent="0.25">
      <c r="A12" s="30">
        <v>504</v>
      </c>
      <c r="B12" s="28" t="s">
        <v>1775</v>
      </c>
      <c r="C12" s="24" t="s">
        <v>2022</v>
      </c>
      <c r="D12" s="25">
        <v>2015</v>
      </c>
    </row>
    <row r="13" spans="1:4" ht="12.75" customHeight="1" x14ac:dyDescent="0.25">
      <c r="A13" s="30">
        <v>507</v>
      </c>
      <c r="B13" s="28" t="s">
        <v>1748</v>
      </c>
      <c r="C13" s="29" t="s">
        <v>2023</v>
      </c>
      <c r="D13" s="25">
        <v>2016</v>
      </c>
    </row>
    <row r="14" spans="1:4" ht="12.75" customHeight="1" x14ac:dyDescent="0.25">
      <c r="A14" s="30">
        <v>508</v>
      </c>
      <c r="B14" s="28" t="s">
        <v>1738</v>
      </c>
      <c r="C14" s="29" t="s">
        <v>2024</v>
      </c>
      <c r="D14" s="25">
        <v>2016</v>
      </c>
    </row>
    <row r="15" spans="1:4" ht="12.75" customHeight="1" x14ac:dyDescent="0.25">
      <c r="A15" s="30">
        <v>509</v>
      </c>
      <c r="B15" s="28" t="s">
        <v>1733</v>
      </c>
      <c r="C15" s="29" t="s">
        <v>2025</v>
      </c>
      <c r="D15" s="25">
        <v>2016</v>
      </c>
    </row>
    <row r="16" spans="1:4" ht="12.75" customHeight="1" x14ac:dyDescent="0.25">
      <c r="A16" s="30">
        <v>513</v>
      </c>
      <c r="B16" s="28" t="s">
        <v>1761</v>
      </c>
      <c r="C16" s="29" t="s">
        <v>2026</v>
      </c>
      <c r="D16" s="25">
        <v>2016</v>
      </c>
    </row>
    <row r="17" spans="1:8" ht="12.75" customHeight="1" x14ac:dyDescent="0.25">
      <c r="A17" s="30">
        <v>514</v>
      </c>
      <c r="B17" s="28" t="s">
        <v>1761</v>
      </c>
      <c r="C17" s="29" t="s">
        <v>2027</v>
      </c>
      <c r="D17" s="25">
        <v>2016</v>
      </c>
    </row>
    <row r="18" spans="1:8" ht="12.75" customHeight="1" x14ac:dyDescent="0.25">
      <c r="A18" s="30">
        <v>523</v>
      </c>
      <c r="B18" s="28" t="s">
        <v>1738</v>
      </c>
      <c r="C18" s="29" t="s">
        <v>2028</v>
      </c>
      <c r="D18" s="25">
        <v>2016</v>
      </c>
    </row>
    <row r="19" spans="1:8" ht="12.75" customHeight="1" x14ac:dyDescent="0.25">
      <c r="A19" s="30">
        <v>512</v>
      </c>
      <c r="B19" s="28" t="s">
        <v>1761</v>
      </c>
      <c r="C19" s="29" t="s">
        <v>2029</v>
      </c>
      <c r="D19" s="25">
        <v>2016</v>
      </c>
    </row>
    <row r="20" spans="1:8" ht="12.75" customHeight="1" x14ac:dyDescent="0.25">
      <c r="A20" s="30">
        <v>505</v>
      </c>
      <c r="B20" s="28" t="s">
        <v>1731</v>
      </c>
      <c r="C20" s="29" t="s">
        <v>2030</v>
      </c>
      <c r="D20" s="25">
        <v>2016</v>
      </c>
    </row>
    <row r="21" spans="1:8" ht="12.75" customHeight="1" x14ac:dyDescent="0.25">
      <c r="A21" s="30">
        <v>511</v>
      </c>
      <c r="B21" s="28" t="s">
        <v>1761</v>
      </c>
      <c r="C21" s="29" t="s">
        <v>2031</v>
      </c>
      <c r="D21" s="25">
        <v>2016</v>
      </c>
    </row>
    <row r="22" spans="1:8" ht="12.75" customHeight="1" x14ac:dyDescent="0.25">
      <c r="A22" s="30">
        <v>521</v>
      </c>
      <c r="B22" s="28" t="s">
        <v>1761</v>
      </c>
      <c r="C22" s="29" t="s">
        <v>2032</v>
      </c>
      <c r="D22" s="25">
        <v>2016</v>
      </c>
    </row>
    <row r="23" spans="1:8" ht="12.75" customHeight="1" x14ac:dyDescent="0.25">
      <c r="A23" s="30">
        <v>524</v>
      </c>
      <c r="B23" s="28" t="s">
        <v>1783</v>
      </c>
      <c r="C23" s="29" t="s">
        <v>2033</v>
      </c>
      <c r="D23" s="25">
        <v>2016</v>
      </c>
    </row>
    <row r="24" spans="1:8" ht="12.75" customHeight="1" x14ac:dyDescent="0.25">
      <c r="A24" s="30">
        <v>525</v>
      </c>
      <c r="B24" s="28" t="s">
        <v>1780</v>
      </c>
      <c r="C24" s="29" t="s">
        <v>2034</v>
      </c>
      <c r="D24" s="25">
        <v>2016</v>
      </c>
    </row>
    <row r="25" spans="1:8" ht="12.75" customHeight="1" x14ac:dyDescent="0.25">
      <c r="A25" s="30">
        <v>518</v>
      </c>
      <c r="B25" s="28" t="s">
        <v>1783</v>
      </c>
      <c r="C25" s="29" t="s">
        <v>2035</v>
      </c>
      <c r="D25" s="25">
        <v>2016</v>
      </c>
    </row>
    <row r="26" spans="1:8" ht="12.75" customHeight="1" x14ac:dyDescent="0.25">
      <c r="A26" s="30">
        <v>526</v>
      </c>
      <c r="B26" s="28" t="s">
        <v>1761</v>
      </c>
      <c r="C26" s="29" t="s">
        <v>2036</v>
      </c>
      <c r="D26" s="25">
        <v>2017</v>
      </c>
    </row>
    <row r="28" spans="1:8" ht="12.75" customHeight="1" x14ac:dyDescent="0.3">
      <c r="C28" s="31" t="s">
        <v>2037</v>
      </c>
      <c r="D28" s="32">
        <f>COUNT(A9:A28)</f>
        <v>18</v>
      </c>
    </row>
    <row r="30" spans="1:8" ht="12.75" customHeight="1" x14ac:dyDescent="0.25">
      <c r="A30" s="33" t="s">
        <v>2038</v>
      </c>
      <c r="B30" s="33"/>
    </row>
    <row r="31" spans="1:8" ht="12.75" customHeight="1" x14ac:dyDescent="0.25">
      <c r="F31" s="39"/>
      <c r="G31" s="39"/>
      <c r="H31" s="39"/>
    </row>
    <row r="32" spans="1:8" ht="12.75" customHeight="1" x14ac:dyDescent="0.25">
      <c r="F32" s="39"/>
      <c r="G32" s="39"/>
      <c r="H32" s="39"/>
    </row>
  </sheetData>
  <mergeCells count="1">
    <mergeCell ref="A6:D6"/>
  </mergeCells>
  <pageMargins left="0.7" right="0.7" top="0.75" bottom="0.75" header="0.3" footer="0.3"/>
  <pageSetup fitToHeight="0"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7C04-9E54-473D-A787-627BEE461615}">
  <sheetPr>
    <tabColor rgb="FFFFC000"/>
  </sheetPr>
  <dimension ref="A1:E14"/>
  <sheetViews>
    <sheetView workbookViewId="0">
      <selection activeCell="A3" sqref="A3"/>
    </sheetView>
  </sheetViews>
  <sheetFormatPr defaultRowHeight="12.5" x14ac:dyDescent="0.25"/>
  <cols>
    <col min="4" max="4" width="26.7265625" bestFit="1" customWidth="1"/>
    <col min="5" max="5" width="9.26953125" bestFit="1" customWidth="1"/>
  </cols>
  <sheetData>
    <row r="1" spans="1:5" ht="13" x14ac:dyDescent="0.3">
      <c r="B1" s="27"/>
      <c r="C1" s="27"/>
      <c r="D1" s="24" t="e">
        <f>#REF!</f>
        <v>#REF!</v>
      </c>
    </row>
    <row r="2" spans="1:5" x14ac:dyDescent="0.25">
      <c r="B2" s="24"/>
      <c r="C2" s="24"/>
      <c r="D2" s="24"/>
      <c r="E2" s="24"/>
    </row>
    <row r="3" spans="1:5" ht="13" x14ac:dyDescent="0.3">
      <c r="B3" s="68" t="s">
        <v>2306</v>
      </c>
      <c r="C3" s="68"/>
      <c r="D3" s="68"/>
      <c r="E3" s="68"/>
    </row>
    <row r="4" spans="1:5" ht="13" x14ac:dyDescent="0.3">
      <c r="B4" s="26"/>
      <c r="C4" s="26"/>
      <c r="D4" s="26"/>
      <c r="E4" s="26"/>
    </row>
    <row r="5" spans="1:5" ht="13" x14ac:dyDescent="0.3">
      <c r="A5" t="s">
        <v>2311</v>
      </c>
      <c r="B5" s="26" t="s">
        <v>2312</v>
      </c>
      <c r="C5" s="26" t="s">
        <v>2207</v>
      </c>
      <c r="D5" s="26" t="s">
        <v>2017</v>
      </c>
      <c r="E5" s="26" t="s">
        <v>5</v>
      </c>
    </row>
    <row r="6" spans="1:5" x14ac:dyDescent="0.25">
      <c r="A6" t="s">
        <v>1429</v>
      </c>
      <c r="B6" t="s">
        <v>2302</v>
      </c>
      <c r="C6" t="s">
        <v>1731</v>
      </c>
      <c r="D6" t="s">
        <v>2320</v>
      </c>
      <c r="E6" t="s">
        <v>31</v>
      </c>
    </row>
    <row r="7" spans="1:5" x14ac:dyDescent="0.25">
      <c r="A7" t="s">
        <v>1601</v>
      </c>
      <c r="B7" t="s">
        <v>2303</v>
      </c>
      <c r="C7" t="s">
        <v>1738</v>
      </c>
      <c r="D7" t="s">
        <v>2319</v>
      </c>
      <c r="E7" t="s">
        <v>31</v>
      </c>
    </row>
    <row r="8" spans="1:5" x14ac:dyDescent="0.25">
      <c r="A8" t="s">
        <v>1555</v>
      </c>
      <c r="B8" t="s">
        <v>2304</v>
      </c>
      <c r="C8" t="s">
        <v>1746</v>
      </c>
      <c r="D8" t="s">
        <v>2309</v>
      </c>
      <c r="E8" t="s">
        <v>213</v>
      </c>
    </row>
    <row r="9" spans="1:5" x14ac:dyDescent="0.25">
      <c r="A9" t="s">
        <v>1407</v>
      </c>
      <c r="B9" t="s">
        <v>2305</v>
      </c>
      <c r="C9" t="s">
        <v>1780</v>
      </c>
      <c r="D9" t="s">
        <v>2310</v>
      </c>
      <c r="E9" t="s">
        <v>2274</v>
      </c>
    </row>
    <row r="10" spans="1:5" x14ac:dyDescent="0.25">
      <c r="A10" t="s">
        <v>1368</v>
      </c>
      <c r="B10" t="s">
        <v>2307</v>
      </c>
      <c r="C10" t="s">
        <v>1783</v>
      </c>
      <c r="D10" t="s">
        <v>2308</v>
      </c>
      <c r="E10" t="s">
        <v>2274</v>
      </c>
    </row>
    <row r="11" spans="1:5" x14ac:dyDescent="0.25">
      <c r="A11" t="s">
        <v>1285</v>
      </c>
      <c r="B11" t="s">
        <v>2313</v>
      </c>
      <c r="C11" t="s">
        <v>1761</v>
      </c>
      <c r="D11" t="s">
        <v>2314</v>
      </c>
      <c r="E11" t="s">
        <v>14</v>
      </c>
    </row>
    <row r="12" spans="1:5" x14ac:dyDescent="0.25">
      <c r="A12" t="s">
        <v>1317</v>
      </c>
      <c r="B12" t="s">
        <v>2315</v>
      </c>
      <c r="C12" t="s">
        <v>1761</v>
      </c>
      <c r="D12" t="s">
        <v>2316</v>
      </c>
      <c r="E12" t="s">
        <v>14</v>
      </c>
    </row>
    <row r="13" spans="1:5" x14ac:dyDescent="0.25">
      <c r="A13" t="s">
        <v>1656</v>
      </c>
      <c r="B13" t="s">
        <v>2317</v>
      </c>
      <c r="C13" t="s">
        <v>1775</v>
      </c>
      <c r="D13" t="s">
        <v>2318</v>
      </c>
      <c r="E13" t="s">
        <v>14</v>
      </c>
    </row>
    <row r="14" spans="1:5" x14ac:dyDescent="0.25">
      <c r="A14" t="s">
        <v>1247</v>
      </c>
      <c r="B14" t="s">
        <v>2336</v>
      </c>
      <c r="C14" t="s">
        <v>1761</v>
      </c>
      <c r="D14" t="s">
        <v>38</v>
      </c>
      <c r="E14" t="s">
        <v>31</v>
      </c>
    </row>
  </sheetData>
  <mergeCells count="1">
    <mergeCell ref="B3:E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589"/>
  <sheetViews>
    <sheetView zoomScale="90" zoomScaleNormal="90" zoomScaleSheetLayoutView="100" workbookViewId="0">
      <pane ySplit="22" topLeftCell="A23" activePane="bottomLeft" state="frozen"/>
      <selection activeCell="L22" sqref="L22"/>
      <selection pane="bottomLeft" activeCell="C10" sqref="C10"/>
    </sheetView>
  </sheetViews>
  <sheetFormatPr defaultColWidth="12.54296875" defaultRowHeight="12.5" outlineLevelRow="1" x14ac:dyDescent="0.25"/>
  <cols>
    <col min="1" max="1" width="12.54296875" style="1"/>
    <col min="2" max="2" width="18.26953125" style="1" customWidth="1"/>
    <col min="3" max="3" width="17.81640625" style="1" customWidth="1"/>
    <col min="4" max="4" width="39.1796875" style="1" customWidth="1"/>
    <col min="5" max="5" width="19.54296875" style="1" customWidth="1"/>
    <col min="6" max="6" width="9.54296875" style="11" customWidth="1"/>
    <col min="7" max="7" width="10.54296875" style="11" customWidth="1"/>
    <col min="8" max="8" width="15.453125" style="1" customWidth="1"/>
    <col min="9" max="16384" width="12.54296875" style="1"/>
  </cols>
  <sheetData>
    <row r="1" spans="2:8" ht="15.5" outlineLevel="1" x14ac:dyDescent="0.35">
      <c r="B1" s="14" t="s">
        <v>0</v>
      </c>
      <c r="H1" s="9"/>
    </row>
    <row r="2" spans="2:8" ht="15.5" outlineLevel="1" x14ac:dyDescent="0.35">
      <c r="B2" s="14"/>
      <c r="H2" s="9"/>
    </row>
    <row r="3" spans="2:8" outlineLevel="1" x14ac:dyDescent="0.25">
      <c r="B3" s="1" t="s">
        <v>2372</v>
      </c>
      <c r="H3" s="9"/>
    </row>
    <row r="4" spans="2:8" outlineLevel="1" x14ac:dyDescent="0.25">
      <c r="B4" s="1" t="s">
        <v>2332</v>
      </c>
      <c r="H4" s="9"/>
    </row>
    <row r="5" spans="2:8" ht="13" outlineLevel="1" x14ac:dyDescent="0.3">
      <c r="B5" s="2"/>
      <c r="H5" s="9"/>
    </row>
    <row r="6" spans="2:8" outlineLevel="1" x14ac:dyDescent="0.25">
      <c r="B6" s="1" t="s">
        <v>1059</v>
      </c>
      <c r="H6" s="9"/>
    </row>
    <row r="7" spans="2:8" outlineLevel="1" x14ac:dyDescent="0.25">
      <c r="B7" s="1" t="s">
        <v>1071</v>
      </c>
      <c r="H7" s="9"/>
    </row>
    <row r="8" spans="2:8" ht="13" outlineLevel="1" x14ac:dyDescent="0.3">
      <c r="B8" s="2"/>
      <c r="H8" s="9"/>
    </row>
    <row r="9" spans="2:8" outlineLevel="1" x14ac:dyDescent="0.25">
      <c r="B9" s="13" t="s">
        <v>1053</v>
      </c>
      <c r="C9" s="1" t="s">
        <v>1060</v>
      </c>
    </row>
    <row r="10" spans="2:8" outlineLevel="1" x14ac:dyDescent="0.25">
      <c r="B10" s="13"/>
      <c r="C10" s="1" t="s">
        <v>1057</v>
      </c>
    </row>
    <row r="11" spans="2:8" outlineLevel="1" x14ac:dyDescent="0.25">
      <c r="B11" s="13"/>
    </row>
    <row r="12" spans="2:8" outlineLevel="1" x14ac:dyDescent="0.25">
      <c r="B12" s="13" t="s">
        <v>1054</v>
      </c>
      <c r="C12" s="1" t="s">
        <v>1061</v>
      </c>
    </row>
    <row r="13" spans="2:8" outlineLevel="1" x14ac:dyDescent="0.25">
      <c r="B13" s="13"/>
    </row>
    <row r="14" spans="2:8" outlineLevel="1" x14ac:dyDescent="0.25">
      <c r="B14" s="13" t="s">
        <v>1055</v>
      </c>
      <c r="C14" s="1" t="s">
        <v>1063</v>
      </c>
    </row>
    <row r="15" spans="2:8" outlineLevel="1" x14ac:dyDescent="0.25">
      <c r="B15" s="13"/>
      <c r="C15" s="1" t="s">
        <v>1056</v>
      </c>
    </row>
    <row r="16" spans="2:8" outlineLevel="1" x14ac:dyDescent="0.25">
      <c r="B16" s="13"/>
    </row>
    <row r="17" spans="1:23" outlineLevel="1" x14ac:dyDescent="0.25">
      <c r="B17" s="13" t="s">
        <v>1065</v>
      </c>
      <c r="C17" s="1" t="s">
        <v>1064</v>
      </c>
    </row>
    <row r="18" spans="1:23" outlineLevel="1" x14ac:dyDescent="0.25">
      <c r="C18" s="1" t="s">
        <v>1058</v>
      </c>
    </row>
    <row r="19" spans="1:23" ht="13" x14ac:dyDescent="0.3">
      <c r="D19" s="2"/>
      <c r="E19" s="2"/>
      <c r="F19" s="10"/>
      <c r="G19" s="1"/>
      <c r="H19" s="10"/>
    </row>
    <row r="20" spans="1:23" ht="13" x14ac:dyDescent="0.3">
      <c r="B20" s="13"/>
      <c r="D20" s="2"/>
      <c r="E20" s="2"/>
      <c r="F20" s="10"/>
      <c r="H20" s="10"/>
    </row>
    <row r="21" spans="1:23" ht="13" x14ac:dyDescent="0.3">
      <c r="B21" s="2"/>
      <c r="C21" s="2"/>
      <c r="D21" s="2"/>
      <c r="E21" s="2"/>
      <c r="G21" s="2"/>
      <c r="H21" s="10"/>
    </row>
    <row r="22" spans="1:23" ht="13" x14ac:dyDescent="0.3">
      <c r="A22" s="2" t="s">
        <v>1236</v>
      </c>
      <c r="B22" s="2" t="s">
        <v>4</v>
      </c>
      <c r="C22" s="2" t="s">
        <v>5</v>
      </c>
      <c r="D22" s="2" t="s">
        <v>1189</v>
      </c>
      <c r="E22" s="2" t="s">
        <v>6</v>
      </c>
      <c r="F22" s="2" t="s">
        <v>2</v>
      </c>
      <c r="G22" s="2" t="s">
        <v>1</v>
      </c>
      <c r="H22" s="2" t="s">
        <v>1062</v>
      </c>
      <c r="I22" s="10"/>
      <c r="J22" s="10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2.75" customHeight="1" x14ac:dyDescent="0.25">
      <c r="A23" t="s">
        <v>1452</v>
      </c>
      <c r="B23" s="1" t="s">
        <v>425</v>
      </c>
      <c r="C23" s="1" t="s">
        <v>14</v>
      </c>
      <c r="D23" s="1" t="s">
        <v>428</v>
      </c>
      <c r="E23" s="1" t="s">
        <v>406</v>
      </c>
      <c r="F23" s="11">
        <v>1979</v>
      </c>
      <c r="G23" s="18">
        <v>186</v>
      </c>
      <c r="H23" s="11" t="s">
        <v>1042</v>
      </c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2.75" customHeight="1" x14ac:dyDescent="0.25">
      <c r="A24" t="s">
        <v>1412</v>
      </c>
      <c r="B24" s="1" t="s">
        <v>341</v>
      </c>
      <c r="C24" s="1" t="s">
        <v>14</v>
      </c>
      <c r="D24" s="1" t="s">
        <v>342</v>
      </c>
      <c r="E24" s="1" t="s">
        <v>343</v>
      </c>
      <c r="F24" s="11">
        <v>1966</v>
      </c>
      <c r="G24" s="18">
        <v>325</v>
      </c>
      <c r="H24" s="11" t="s">
        <v>1042</v>
      </c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2.75" customHeight="1" x14ac:dyDescent="0.25">
      <c r="A25" t="s">
        <v>1705</v>
      </c>
      <c r="B25" s="1" t="s">
        <v>910</v>
      </c>
      <c r="C25" s="1" t="s">
        <v>31</v>
      </c>
      <c r="D25" s="1" t="s">
        <v>922</v>
      </c>
      <c r="E25" s="1" t="s">
        <v>923</v>
      </c>
      <c r="F25" s="11">
        <v>1985</v>
      </c>
      <c r="G25" s="18">
        <v>40</v>
      </c>
      <c r="H25" s="11" t="s">
        <v>1042</v>
      </c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2.75" customHeight="1" x14ac:dyDescent="0.25">
      <c r="A26" t="s">
        <v>1706</v>
      </c>
      <c r="B26" s="1" t="s">
        <v>910</v>
      </c>
      <c r="C26" s="1" t="s">
        <v>31</v>
      </c>
      <c r="D26" s="1" t="s">
        <v>924</v>
      </c>
      <c r="E26" s="1" t="s">
        <v>923</v>
      </c>
      <c r="F26" s="11">
        <v>1979</v>
      </c>
      <c r="G26" s="18">
        <v>248</v>
      </c>
      <c r="H26" s="11" t="s">
        <v>1041</v>
      </c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12.75" customHeight="1" x14ac:dyDescent="0.25">
      <c r="A27" t="s">
        <v>1665</v>
      </c>
      <c r="B27" s="1" t="s">
        <v>818</v>
      </c>
      <c r="C27" s="1" t="s">
        <v>14</v>
      </c>
      <c r="D27" s="1" t="s">
        <v>848</v>
      </c>
      <c r="E27" s="1" t="s">
        <v>847</v>
      </c>
      <c r="F27" s="11">
        <v>1966</v>
      </c>
      <c r="G27" s="18">
        <v>308</v>
      </c>
      <c r="H27" s="11" t="s">
        <v>1041</v>
      </c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2.75" customHeight="1" x14ac:dyDescent="0.25">
      <c r="A28" t="s">
        <v>1377</v>
      </c>
      <c r="B28" s="1" t="s">
        <v>235</v>
      </c>
      <c r="C28" s="1" t="s">
        <v>2274</v>
      </c>
      <c r="D28" s="1" t="s">
        <v>282</v>
      </c>
      <c r="E28" s="1" t="s">
        <v>283</v>
      </c>
      <c r="F28" s="11">
        <v>2000</v>
      </c>
      <c r="G28" s="18">
        <v>50</v>
      </c>
      <c r="H28" s="11" t="s">
        <v>1041</v>
      </c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2.75" customHeight="1" x14ac:dyDescent="0.25">
      <c r="A29" t="s">
        <v>1378</v>
      </c>
      <c r="B29" s="1" t="s">
        <v>235</v>
      </c>
      <c r="C29" s="1" t="s">
        <v>2274</v>
      </c>
      <c r="D29" s="1" t="s">
        <v>284</v>
      </c>
      <c r="E29" s="1" t="s">
        <v>283</v>
      </c>
      <c r="F29" s="11">
        <v>1975</v>
      </c>
      <c r="G29" s="18">
        <v>152</v>
      </c>
      <c r="H29" s="11" t="s">
        <v>1041</v>
      </c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2.75" customHeight="1" x14ac:dyDescent="0.25">
      <c r="A30" t="s">
        <v>1591</v>
      </c>
      <c r="B30" s="1" t="s">
        <v>708</v>
      </c>
      <c r="C30" s="1" t="s">
        <v>31</v>
      </c>
      <c r="D30" s="1" t="s">
        <v>713</v>
      </c>
      <c r="E30" s="1" t="s">
        <v>714</v>
      </c>
      <c r="F30" s="11">
        <v>1969</v>
      </c>
      <c r="G30" s="18">
        <v>162</v>
      </c>
      <c r="H30" s="11" t="s">
        <v>1042</v>
      </c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2.75" customHeight="1" x14ac:dyDescent="0.25">
      <c r="A31" t="s">
        <v>1455</v>
      </c>
      <c r="B31" s="1" t="s">
        <v>434</v>
      </c>
      <c r="C31" s="1" t="s">
        <v>213</v>
      </c>
      <c r="D31" s="1" t="s">
        <v>435</v>
      </c>
      <c r="E31" s="1" t="s">
        <v>436</v>
      </c>
      <c r="F31" s="11">
        <v>1979</v>
      </c>
      <c r="G31" s="18">
        <v>202</v>
      </c>
      <c r="H31" s="11" t="s">
        <v>1041</v>
      </c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2.75" customHeight="1" x14ac:dyDescent="0.25">
      <c r="A32" t="s">
        <v>1283</v>
      </c>
      <c r="B32" s="1" t="s">
        <v>30</v>
      </c>
      <c r="C32" s="1" t="s">
        <v>14</v>
      </c>
      <c r="D32" s="1" t="s">
        <v>996</v>
      </c>
      <c r="E32" s="1" t="s">
        <v>997</v>
      </c>
      <c r="F32" s="11">
        <v>2010</v>
      </c>
      <c r="G32" s="18">
        <v>120</v>
      </c>
      <c r="H32" s="11" t="s">
        <v>1042</v>
      </c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2.75" customHeight="1" x14ac:dyDescent="0.25">
      <c r="A33" t="s">
        <v>1505</v>
      </c>
      <c r="B33" s="1" t="s">
        <v>533</v>
      </c>
      <c r="C33" s="1" t="s">
        <v>31</v>
      </c>
      <c r="D33" s="1" t="s">
        <v>546</v>
      </c>
      <c r="E33" s="1" t="s">
        <v>547</v>
      </c>
      <c r="F33" s="11">
        <v>1972</v>
      </c>
      <c r="G33" s="18">
        <v>163</v>
      </c>
      <c r="H33" s="11" t="s">
        <v>1041</v>
      </c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2.75" customHeight="1" x14ac:dyDescent="0.25">
      <c r="A34" t="s">
        <v>1393</v>
      </c>
      <c r="B34" s="1" t="s">
        <v>309</v>
      </c>
      <c r="C34" s="1" t="s">
        <v>2274</v>
      </c>
      <c r="D34" s="1" t="s">
        <v>311</v>
      </c>
      <c r="E34" s="1" t="s">
        <v>312</v>
      </c>
      <c r="F34" s="11">
        <v>2004</v>
      </c>
      <c r="G34" s="18">
        <v>141</v>
      </c>
      <c r="H34" s="11" t="s">
        <v>1041</v>
      </c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 customHeight="1" x14ac:dyDescent="0.25">
      <c r="A35" t="s">
        <v>1251</v>
      </c>
      <c r="B35" s="1" t="s">
        <v>30</v>
      </c>
      <c r="C35" s="1" t="s">
        <v>31</v>
      </c>
      <c r="D35" s="1" t="s">
        <v>44</v>
      </c>
      <c r="E35" s="1" t="s">
        <v>45</v>
      </c>
      <c r="F35" s="11">
        <v>1961</v>
      </c>
      <c r="G35" s="18">
        <v>198</v>
      </c>
      <c r="H35" s="11" t="s">
        <v>1041</v>
      </c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 customHeight="1" x14ac:dyDescent="0.25">
      <c r="A36" t="s">
        <v>1238</v>
      </c>
      <c r="B36" s="1" t="s">
        <v>13</v>
      </c>
      <c r="C36" s="1" t="s">
        <v>14</v>
      </c>
      <c r="D36" s="1" t="s">
        <v>16</v>
      </c>
      <c r="E36" s="1" t="s">
        <v>17</v>
      </c>
      <c r="F36" s="11">
        <v>1993</v>
      </c>
      <c r="G36" s="18">
        <v>200</v>
      </c>
      <c r="H36" s="11" t="s">
        <v>1041</v>
      </c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2.75" customHeight="1" x14ac:dyDescent="0.25">
      <c r="A37" t="s">
        <v>1481</v>
      </c>
      <c r="B37" s="1" t="s">
        <v>466</v>
      </c>
      <c r="C37" s="1" t="s">
        <v>213</v>
      </c>
      <c r="D37" s="1" t="s">
        <v>501</v>
      </c>
      <c r="E37" s="1" t="s">
        <v>500</v>
      </c>
      <c r="F37" s="11">
        <v>1997</v>
      </c>
      <c r="G37" s="18">
        <v>167</v>
      </c>
      <c r="H37" s="11" t="s">
        <v>1043</v>
      </c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2.75" customHeight="1" x14ac:dyDescent="0.25">
      <c r="A38" t="s">
        <v>1408</v>
      </c>
      <c r="B38" s="1" t="s">
        <v>309</v>
      </c>
      <c r="C38" s="1" t="s">
        <v>2274</v>
      </c>
      <c r="D38" s="1" t="s">
        <v>334</v>
      </c>
      <c r="E38" s="1" t="s">
        <v>335</v>
      </c>
      <c r="F38" s="11">
        <v>1978</v>
      </c>
      <c r="G38" s="18">
        <v>166</v>
      </c>
      <c r="H38" s="11" t="s">
        <v>1041</v>
      </c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 customHeight="1" x14ac:dyDescent="0.25">
      <c r="A39" t="s">
        <v>1356</v>
      </c>
      <c r="B39" s="1" t="s">
        <v>235</v>
      </c>
      <c r="C39" s="1" t="s">
        <v>2274</v>
      </c>
      <c r="D39" s="1" t="s">
        <v>243</v>
      </c>
      <c r="E39" s="1" t="s">
        <v>244</v>
      </c>
      <c r="F39" s="11">
        <v>1999</v>
      </c>
      <c r="G39" s="18">
        <v>324</v>
      </c>
      <c r="H39" s="11" t="s">
        <v>1043</v>
      </c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25">
      <c r="A40" s="1" t="s">
        <v>1356</v>
      </c>
      <c r="B40" s="1" t="s">
        <v>235</v>
      </c>
      <c r="C40" s="1" t="s">
        <v>2274</v>
      </c>
      <c r="D40" s="1" t="s">
        <v>245</v>
      </c>
      <c r="E40" s="1" t="s">
        <v>244</v>
      </c>
      <c r="F40" s="11">
        <v>1983</v>
      </c>
      <c r="G40" s="18">
        <v>238</v>
      </c>
      <c r="H40" s="11" t="s">
        <v>1043</v>
      </c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 customHeight="1" x14ac:dyDescent="0.25">
      <c r="A41" t="s">
        <v>1682</v>
      </c>
      <c r="B41" s="1" t="s">
        <v>879</v>
      </c>
      <c r="C41" s="1" t="s">
        <v>213</v>
      </c>
      <c r="D41" s="1" t="s">
        <v>895</v>
      </c>
      <c r="E41" s="1" t="s">
        <v>841</v>
      </c>
      <c r="F41" s="11">
        <v>1959</v>
      </c>
      <c r="G41" s="18">
        <v>211</v>
      </c>
      <c r="H41" s="11" t="s">
        <v>1041</v>
      </c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 customHeight="1" x14ac:dyDescent="0.25">
      <c r="A42" t="s">
        <v>1649</v>
      </c>
      <c r="B42" s="1" t="s">
        <v>818</v>
      </c>
      <c r="C42" s="1" t="s">
        <v>14</v>
      </c>
      <c r="D42" s="1" t="s">
        <v>820</v>
      </c>
      <c r="E42" s="1" t="s">
        <v>821</v>
      </c>
      <c r="F42" s="11">
        <v>1982</v>
      </c>
      <c r="G42" s="18">
        <v>225</v>
      </c>
      <c r="H42" s="11" t="s">
        <v>1041</v>
      </c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 customHeight="1" x14ac:dyDescent="0.25">
      <c r="A43" t="s">
        <v>1508</v>
      </c>
      <c r="B43" s="1" t="s">
        <v>550</v>
      </c>
      <c r="C43" s="1" t="s">
        <v>31</v>
      </c>
      <c r="D43" s="1" t="s">
        <v>553</v>
      </c>
      <c r="E43" s="1" t="s">
        <v>370</v>
      </c>
      <c r="F43" s="11">
        <v>1982</v>
      </c>
      <c r="G43" s="18">
        <v>135</v>
      </c>
      <c r="H43" s="11" t="s">
        <v>1042</v>
      </c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 customHeight="1" x14ac:dyDescent="0.25">
      <c r="A44" t="s">
        <v>1258</v>
      </c>
      <c r="B44" s="1" t="s">
        <v>30</v>
      </c>
      <c r="C44" s="1" t="s">
        <v>31</v>
      </c>
      <c r="D44" s="1" t="s">
        <v>56</v>
      </c>
      <c r="E44" s="1" t="s">
        <v>57</v>
      </c>
      <c r="F44" s="11">
        <v>1957</v>
      </c>
      <c r="G44" s="18">
        <v>215</v>
      </c>
      <c r="H44" s="11" t="s">
        <v>1042</v>
      </c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2.75" customHeight="1" x14ac:dyDescent="0.25">
      <c r="A45" t="s">
        <v>1666</v>
      </c>
      <c r="B45" s="1" t="s">
        <v>818</v>
      </c>
      <c r="C45" s="1" t="s">
        <v>14</v>
      </c>
      <c r="D45" s="1" t="s">
        <v>849</v>
      </c>
      <c r="E45" s="1" t="s">
        <v>850</v>
      </c>
      <c r="F45" s="11">
        <v>2004</v>
      </c>
      <c r="G45" s="18">
        <v>244</v>
      </c>
      <c r="H45" s="11" t="s">
        <v>1041</v>
      </c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2.75" customHeight="1" x14ac:dyDescent="0.25">
      <c r="A46" t="s">
        <v>1590</v>
      </c>
      <c r="B46" s="1" t="s">
        <v>708</v>
      </c>
      <c r="C46" s="1" t="s">
        <v>31</v>
      </c>
      <c r="D46" s="1" t="s">
        <v>711</v>
      </c>
      <c r="E46" s="1" t="s">
        <v>712</v>
      </c>
      <c r="F46" s="11">
        <v>1971</v>
      </c>
      <c r="G46" s="18">
        <v>133</v>
      </c>
      <c r="H46" s="11" t="s">
        <v>1043</v>
      </c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2.75" customHeight="1" x14ac:dyDescent="0.25">
      <c r="A47" t="s">
        <v>1707</v>
      </c>
      <c r="B47" s="1" t="s">
        <v>910</v>
      </c>
      <c r="C47" s="1" t="s">
        <v>31</v>
      </c>
      <c r="D47" s="1" t="s">
        <v>925</v>
      </c>
      <c r="E47" s="1" t="s">
        <v>926</v>
      </c>
      <c r="F47" s="11">
        <v>1984</v>
      </c>
      <c r="G47" s="18">
        <f>227-48</f>
        <v>179</v>
      </c>
      <c r="H47" s="11" t="s">
        <v>1042</v>
      </c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 customHeight="1" x14ac:dyDescent="0.25">
      <c r="A48" s="1" t="s">
        <v>1707</v>
      </c>
      <c r="B48" s="1" t="s">
        <v>910</v>
      </c>
      <c r="C48" s="1" t="s">
        <v>31</v>
      </c>
      <c r="D48" s="1" t="s">
        <v>927</v>
      </c>
      <c r="E48" s="1" t="s">
        <v>926</v>
      </c>
      <c r="F48" s="11">
        <v>1984</v>
      </c>
      <c r="G48" s="18">
        <v>51</v>
      </c>
      <c r="H48" s="11" t="s">
        <v>1042</v>
      </c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 customHeight="1" x14ac:dyDescent="0.25">
      <c r="A49" t="s">
        <v>1698</v>
      </c>
      <c r="B49" s="1" t="s">
        <v>910</v>
      </c>
      <c r="C49" s="1" t="s">
        <v>31</v>
      </c>
      <c r="D49" s="1" t="s">
        <v>911</v>
      </c>
      <c r="E49" s="1" t="s">
        <v>912</v>
      </c>
      <c r="F49" s="11">
        <v>1991</v>
      </c>
      <c r="G49" s="18">
        <v>40</v>
      </c>
      <c r="H49" s="11" t="s">
        <v>1042</v>
      </c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2.75" customHeight="1" x14ac:dyDescent="0.25">
      <c r="A50" t="s">
        <v>1699</v>
      </c>
      <c r="B50" s="1" t="s">
        <v>910</v>
      </c>
      <c r="C50" s="1" t="s">
        <v>31</v>
      </c>
      <c r="D50" s="1" t="s">
        <v>913</v>
      </c>
      <c r="E50" s="1" t="s">
        <v>912</v>
      </c>
      <c r="F50" s="11">
        <v>1988</v>
      </c>
      <c r="G50" s="18">
        <v>120</v>
      </c>
      <c r="H50" s="11" t="s">
        <v>1042</v>
      </c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2.75" customHeight="1" x14ac:dyDescent="0.25">
      <c r="A51" t="s">
        <v>1608</v>
      </c>
      <c r="B51" s="1" t="s">
        <v>741</v>
      </c>
      <c r="C51" s="1" t="s">
        <v>31</v>
      </c>
      <c r="D51" s="1" t="s">
        <v>742</v>
      </c>
      <c r="E51" s="1" t="s">
        <v>743</v>
      </c>
      <c r="F51" s="11">
        <v>1980</v>
      </c>
      <c r="G51" s="18">
        <v>103</v>
      </c>
      <c r="H51" s="11" t="s">
        <v>1042</v>
      </c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2.75" customHeight="1" x14ac:dyDescent="0.25">
      <c r="A52" t="s">
        <v>1284</v>
      </c>
      <c r="B52" s="1" t="s">
        <v>30</v>
      </c>
      <c r="C52" s="1" t="s">
        <v>14</v>
      </c>
      <c r="D52" s="1" t="s">
        <v>103</v>
      </c>
      <c r="E52" s="1" t="s">
        <v>102</v>
      </c>
      <c r="F52" s="11">
        <v>1982</v>
      </c>
      <c r="G52" s="18">
        <v>158</v>
      </c>
      <c r="H52" s="11" t="s">
        <v>1042</v>
      </c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2.75" customHeight="1" x14ac:dyDescent="0.25">
      <c r="A53" t="s">
        <v>1239</v>
      </c>
      <c r="B53" s="1" t="s">
        <v>13</v>
      </c>
      <c r="C53" s="1" t="s">
        <v>14</v>
      </c>
      <c r="D53" s="1" t="s">
        <v>18</v>
      </c>
      <c r="E53" s="1" t="s">
        <v>19</v>
      </c>
      <c r="F53" s="11">
        <v>1968</v>
      </c>
      <c r="G53" s="18">
        <v>213</v>
      </c>
      <c r="H53" s="11" t="s">
        <v>1043</v>
      </c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ht="12.75" customHeight="1" x14ac:dyDescent="0.25">
      <c r="A54" t="s">
        <v>1357</v>
      </c>
      <c r="B54" s="1" t="s">
        <v>235</v>
      </c>
      <c r="C54" s="1" t="s">
        <v>2274</v>
      </c>
      <c r="D54" s="1" t="s">
        <v>246</v>
      </c>
      <c r="E54" s="1" t="s">
        <v>272</v>
      </c>
      <c r="F54" s="11">
        <v>1999</v>
      </c>
      <c r="G54" s="18">
        <v>50</v>
      </c>
      <c r="H54" s="11" t="s">
        <v>1041</v>
      </c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ht="12.75" customHeight="1" x14ac:dyDescent="0.25">
      <c r="A55" t="s">
        <v>1421</v>
      </c>
      <c r="B55" s="1" t="s">
        <v>359</v>
      </c>
      <c r="C55" s="1" t="s">
        <v>31</v>
      </c>
      <c r="D55" s="1" t="s">
        <v>360</v>
      </c>
      <c r="E55" s="1" t="s">
        <v>361</v>
      </c>
      <c r="F55" s="11">
        <v>1988</v>
      </c>
      <c r="G55" s="18">
        <v>180</v>
      </c>
      <c r="H55" s="11" t="s">
        <v>1042</v>
      </c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2.75" customHeight="1" x14ac:dyDescent="0.25">
      <c r="A56" t="s">
        <v>1552</v>
      </c>
      <c r="B56" s="1" t="s">
        <v>588</v>
      </c>
      <c r="C56" s="1" t="s">
        <v>213</v>
      </c>
      <c r="D56" s="1" t="s">
        <v>637</v>
      </c>
      <c r="E56" s="1" t="s">
        <v>638</v>
      </c>
      <c r="F56" s="11">
        <v>1983</v>
      </c>
      <c r="G56" s="18">
        <v>181</v>
      </c>
      <c r="H56" s="11" t="s">
        <v>1042</v>
      </c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2.75" customHeight="1" x14ac:dyDescent="0.25">
      <c r="A57" t="s">
        <v>1462</v>
      </c>
      <c r="B57" s="1" t="s">
        <v>434</v>
      </c>
      <c r="C57" s="1" t="s">
        <v>213</v>
      </c>
      <c r="D57" s="1" t="s">
        <v>452</v>
      </c>
      <c r="E57" s="1" t="s">
        <v>453</v>
      </c>
      <c r="F57" s="11">
        <v>2001</v>
      </c>
      <c r="G57" s="18">
        <v>160</v>
      </c>
      <c r="H57" s="11" t="s">
        <v>1041</v>
      </c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2.75" customHeight="1" x14ac:dyDescent="0.25">
      <c r="A58" t="s">
        <v>1358</v>
      </c>
      <c r="B58" s="1" t="s">
        <v>235</v>
      </c>
      <c r="C58" s="1" t="s">
        <v>2274</v>
      </c>
      <c r="D58" s="1" t="s">
        <v>247</v>
      </c>
      <c r="E58" s="1" t="s">
        <v>248</v>
      </c>
      <c r="F58" s="11">
        <v>1985</v>
      </c>
      <c r="G58" s="18">
        <v>227</v>
      </c>
      <c r="H58" s="11" t="s">
        <v>1041</v>
      </c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2.75" customHeight="1" x14ac:dyDescent="0.25">
      <c r="A59" t="s">
        <v>1386</v>
      </c>
      <c r="B59" s="1" t="s">
        <v>235</v>
      </c>
      <c r="C59" s="1" t="s">
        <v>2274</v>
      </c>
      <c r="D59" s="1" t="s">
        <v>297</v>
      </c>
      <c r="E59" s="1" t="s">
        <v>298</v>
      </c>
      <c r="F59" s="11">
        <v>1995</v>
      </c>
      <c r="G59" s="18">
        <v>142</v>
      </c>
      <c r="H59" s="11" t="s">
        <v>1041</v>
      </c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2.75" customHeight="1" x14ac:dyDescent="0.25">
      <c r="A60" t="s">
        <v>1285</v>
      </c>
      <c r="B60" s="1" t="s">
        <v>30</v>
      </c>
      <c r="C60" s="1" t="s">
        <v>14</v>
      </c>
      <c r="D60" s="1" t="s">
        <v>104</v>
      </c>
      <c r="E60" s="1" t="s">
        <v>105</v>
      </c>
      <c r="F60" s="11">
        <v>1996</v>
      </c>
      <c r="G60" s="18">
        <v>185</v>
      </c>
      <c r="H60" s="11" t="s">
        <v>1042</v>
      </c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2.75" customHeight="1" x14ac:dyDescent="0.25">
      <c r="A61" s="1" t="s">
        <v>1285</v>
      </c>
      <c r="B61" s="1" t="s">
        <v>30</v>
      </c>
      <c r="C61" s="1" t="s">
        <v>14</v>
      </c>
      <c r="D61" s="1" t="s">
        <v>1012</v>
      </c>
      <c r="E61" s="1" t="s">
        <v>105</v>
      </c>
      <c r="F61" s="11">
        <v>2007</v>
      </c>
      <c r="G61" s="18">
        <v>178</v>
      </c>
      <c r="H61" s="11" t="s">
        <v>1041</v>
      </c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2.75" customHeight="1" x14ac:dyDescent="0.25">
      <c r="A62" t="s">
        <v>1483</v>
      </c>
      <c r="B62" s="1" t="s">
        <v>504</v>
      </c>
      <c r="C62" s="1" t="s">
        <v>31</v>
      </c>
      <c r="D62" s="1" t="s">
        <v>506</v>
      </c>
      <c r="E62" s="1" t="s">
        <v>507</v>
      </c>
      <c r="F62" s="11">
        <v>1974</v>
      </c>
      <c r="G62" s="18">
        <v>189</v>
      </c>
      <c r="H62" s="11" t="s">
        <v>1041</v>
      </c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2.75" customHeight="1" x14ac:dyDescent="0.25">
      <c r="A63" t="s">
        <v>1526</v>
      </c>
      <c r="B63" s="1" t="s">
        <v>585</v>
      </c>
      <c r="C63" s="1" t="s">
        <v>213</v>
      </c>
      <c r="D63" s="1" t="s">
        <v>589</v>
      </c>
      <c r="E63" s="1" t="s">
        <v>590</v>
      </c>
      <c r="F63" s="11">
        <v>1988</v>
      </c>
      <c r="G63" s="18">
        <v>259</v>
      </c>
      <c r="H63" s="11" t="s">
        <v>1041</v>
      </c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2.75" customHeight="1" x14ac:dyDescent="0.25">
      <c r="A64" t="s">
        <v>1259</v>
      </c>
      <c r="B64" s="1" t="s">
        <v>30</v>
      </c>
      <c r="C64" s="1" t="s">
        <v>31</v>
      </c>
      <c r="D64" s="1" t="s">
        <v>58</v>
      </c>
      <c r="E64" s="1" t="s">
        <v>59</v>
      </c>
      <c r="F64" s="11">
        <v>1954</v>
      </c>
      <c r="G64" s="18">
        <v>245</v>
      </c>
      <c r="H64" s="11" t="s">
        <v>1041</v>
      </c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2.75" customHeight="1" x14ac:dyDescent="0.25">
      <c r="A65" t="s">
        <v>1286</v>
      </c>
      <c r="B65" s="1" t="s">
        <v>30</v>
      </c>
      <c r="C65" s="1" t="s">
        <v>14</v>
      </c>
      <c r="D65" s="1" t="s">
        <v>58</v>
      </c>
      <c r="E65" s="1" t="s">
        <v>102</v>
      </c>
      <c r="F65" s="11">
        <v>1973</v>
      </c>
      <c r="G65" s="18">
        <v>256</v>
      </c>
      <c r="H65" s="11" t="s">
        <v>1042</v>
      </c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ht="12.75" customHeight="1" x14ac:dyDescent="0.25">
      <c r="A66" t="s">
        <v>1554</v>
      </c>
      <c r="B66" s="1" t="s">
        <v>588</v>
      </c>
      <c r="C66" s="1" t="s">
        <v>213</v>
      </c>
      <c r="D66" s="1" t="s">
        <v>641</v>
      </c>
      <c r="E66" s="1" t="s">
        <v>642</v>
      </c>
      <c r="F66" s="11">
        <v>1865</v>
      </c>
      <c r="G66" s="18">
        <v>456</v>
      </c>
      <c r="H66" s="11" t="s">
        <v>1041</v>
      </c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ht="12.75" customHeight="1" x14ac:dyDescent="0.25">
      <c r="A67" t="s">
        <v>1359</v>
      </c>
      <c r="B67" s="1" t="s">
        <v>235</v>
      </c>
      <c r="C67" s="1" t="s">
        <v>2274</v>
      </c>
      <c r="D67" s="1" t="s">
        <v>249</v>
      </c>
      <c r="E67" s="1" t="s">
        <v>250</v>
      </c>
      <c r="F67" s="11">
        <v>1978</v>
      </c>
      <c r="G67" s="18">
        <v>205</v>
      </c>
      <c r="H67" s="11" t="s">
        <v>1041</v>
      </c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ht="12.75" customHeight="1" x14ac:dyDescent="0.25">
      <c r="A68" t="s">
        <v>1527</v>
      </c>
      <c r="B68" s="1" t="s">
        <v>585</v>
      </c>
      <c r="C68" s="1" t="s">
        <v>213</v>
      </c>
      <c r="D68" s="1" t="s">
        <v>591</v>
      </c>
      <c r="E68" s="1" t="s">
        <v>592</v>
      </c>
      <c r="F68" s="11">
        <v>1970</v>
      </c>
      <c r="G68" s="18">
        <v>244</v>
      </c>
      <c r="H68" s="11" t="s">
        <v>1041</v>
      </c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ht="12.75" customHeight="1" x14ac:dyDescent="0.25">
      <c r="A69" t="s">
        <v>1708</v>
      </c>
      <c r="B69" s="1" t="s">
        <v>910</v>
      </c>
      <c r="C69" s="1" t="s">
        <v>31</v>
      </c>
      <c r="D69" s="1" t="s">
        <v>928</v>
      </c>
      <c r="E69" s="1" t="s">
        <v>929</v>
      </c>
      <c r="F69" s="11">
        <v>1974</v>
      </c>
      <c r="G69" s="18">
        <v>33</v>
      </c>
      <c r="H69" s="11" t="s">
        <v>1042</v>
      </c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ht="12.75" customHeight="1" x14ac:dyDescent="0.25">
      <c r="A70" t="s">
        <v>1287</v>
      </c>
      <c r="B70" s="1" t="s">
        <v>30</v>
      </c>
      <c r="C70" s="1" t="s">
        <v>14</v>
      </c>
      <c r="D70" s="1" t="s">
        <v>106</v>
      </c>
      <c r="E70" s="1" t="s">
        <v>107</v>
      </c>
      <c r="F70" s="11">
        <v>1992</v>
      </c>
      <c r="G70" s="18">
        <v>278</v>
      </c>
      <c r="H70" s="11" t="s">
        <v>1042</v>
      </c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ht="12.75" customHeight="1" x14ac:dyDescent="0.25">
      <c r="A71" t="s">
        <v>1468</v>
      </c>
      <c r="B71" s="1" t="s">
        <v>466</v>
      </c>
      <c r="C71" s="1" t="s">
        <v>213</v>
      </c>
      <c r="D71" s="1" t="s">
        <v>469</v>
      </c>
      <c r="E71" s="1" t="s">
        <v>470</v>
      </c>
      <c r="F71" s="11">
        <v>1968</v>
      </c>
      <c r="G71" s="18">
        <v>255</v>
      </c>
      <c r="H71" s="11" t="s">
        <v>1041</v>
      </c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ht="12.75" customHeight="1" x14ac:dyDescent="0.25">
      <c r="A72" t="s">
        <v>1497</v>
      </c>
      <c r="B72" s="1" t="s">
        <v>533</v>
      </c>
      <c r="C72" s="1" t="s">
        <v>31</v>
      </c>
      <c r="D72" s="1" t="s">
        <v>534</v>
      </c>
      <c r="E72" s="1" t="s">
        <v>535</v>
      </c>
      <c r="F72" s="11">
        <v>1977</v>
      </c>
      <c r="G72" s="18">
        <v>224</v>
      </c>
      <c r="H72" s="11" t="s">
        <v>1041</v>
      </c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ht="12.75" customHeight="1" x14ac:dyDescent="0.25">
      <c r="A73" t="s">
        <v>1477</v>
      </c>
      <c r="B73" s="1" t="s">
        <v>466</v>
      </c>
      <c r="C73" s="1" t="s">
        <v>213</v>
      </c>
      <c r="D73" s="1" t="s">
        <v>490</v>
      </c>
      <c r="E73" s="1" t="s">
        <v>491</v>
      </c>
      <c r="F73" s="11">
        <v>1978</v>
      </c>
      <c r="G73" s="18">
        <v>119</v>
      </c>
      <c r="H73" s="11" t="s">
        <v>1042</v>
      </c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ht="12.75" customHeight="1" x14ac:dyDescent="0.25">
      <c r="A74" s="1" t="s">
        <v>1477</v>
      </c>
      <c r="B74" s="1" t="s">
        <v>466</v>
      </c>
      <c r="C74" s="1" t="s">
        <v>213</v>
      </c>
      <c r="D74" s="1" t="s">
        <v>492</v>
      </c>
      <c r="E74" s="1" t="s">
        <v>491</v>
      </c>
      <c r="F74" s="11">
        <v>2007</v>
      </c>
      <c r="G74" s="18">
        <v>81</v>
      </c>
      <c r="H74" s="11" t="s">
        <v>1041</v>
      </c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ht="12.75" customHeight="1" x14ac:dyDescent="0.25">
      <c r="A75" t="s">
        <v>1627</v>
      </c>
      <c r="B75" s="1" t="s">
        <v>757</v>
      </c>
      <c r="C75" s="1" t="s">
        <v>213</v>
      </c>
      <c r="D75" s="1" t="s">
        <v>760</v>
      </c>
      <c r="E75" s="1" t="s">
        <v>761</v>
      </c>
      <c r="F75" s="11">
        <v>1995</v>
      </c>
      <c r="G75" s="18">
        <v>120</v>
      </c>
      <c r="H75" s="11" t="s">
        <v>1041</v>
      </c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ht="12.75" customHeight="1" x14ac:dyDescent="0.25">
      <c r="A76" t="s">
        <v>1702</v>
      </c>
      <c r="B76" s="1" t="s">
        <v>910</v>
      </c>
      <c r="C76" s="1" t="s">
        <v>31</v>
      </c>
      <c r="D76" s="1" t="s">
        <v>917</v>
      </c>
      <c r="E76" s="1" t="s">
        <v>918</v>
      </c>
      <c r="F76" s="11">
        <v>1978</v>
      </c>
      <c r="G76" s="18">
        <v>113</v>
      </c>
      <c r="H76" s="11" t="s">
        <v>1042</v>
      </c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ht="12.75" customHeight="1" x14ac:dyDescent="0.25">
      <c r="A77" t="s">
        <v>1275</v>
      </c>
      <c r="B77" s="1" t="s">
        <v>30</v>
      </c>
      <c r="C77" s="1" t="s">
        <v>31</v>
      </c>
      <c r="D77" s="1" t="s">
        <v>89</v>
      </c>
      <c r="E77" s="1" t="s">
        <v>90</v>
      </c>
      <c r="F77" s="11">
        <v>2002</v>
      </c>
      <c r="G77" s="18">
        <v>102</v>
      </c>
      <c r="H77" s="11" t="s">
        <v>1041</v>
      </c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ht="12.75" customHeight="1" x14ac:dyDescent="0.25">
      <c r="A78" t="s">
        <v>1555</v>
      </c>
      <c r="B78" s="1" t="s">
        <v>588</v>
      </c>
      <c r="C78" s="1" t="s">
        <v>213</v>
      </c>
      <c r="D78" s="1" t="s">
        <v>643</v>
      </c>
      <c r="E78" s="1" t="s">
        <v>644</v>
      </c>
      <c r="F78" s="11">
        <v>1971</v>
      </c>
      <c r="G78" s="18">
        <f>86+51</f>
        <v>137</v>
      </c>
      <c r="H78" s="11" t="s">
        <v>1042</v>
      </c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ht="12.75" customHeight="1" x14ac:dyDescent="0.25">
      <c r="A79" t="s">
        <v>1441</v>
      </c>
      <c r="B79" s="1" t="s">
        <v>396</v>
      </c>
      <c r="C79" s="1" t="s">
        <v>31</v>
      </c>
      <c r="D79" s="1" t="s">
        <v>400</v>
      </c>
      <c r="E79" s="1" t="s">
        <v>401</v>
      </c>
      <c r="F79" s="11">
        <v>1973</v>
      </c>
      <c r="G79" s="18">
        <v>310</v>
      </c>
      <c r="H79" s="11" t="s">
        <v>1041</v>
      </c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ht="12.75" customHeight="1" x14ac:dyDescent="0.25">
      <c r="A80" t="s">
        <v>1288</v>
      </c>
      <c r="B80" s="1" t="s">
        <v>30</v>
      </c>
      <c r="C80" s="1" t="s">
        <v>14</v>
      </c>
      <c r="D80" s="1" t="s">
        <v>108</v>
      </c>
      <c r="E80" s="1" t="s">
        <v>102</v>
      </c>
      <c r="F80" s="11">
        <v>2017</v>
      </c>
      <c r="G80" s="18">
        <v>162</v>
      </c>
      <c r="H80" s="11" t="s">
        <v>1042</v>
      </c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ht="12.75" customHeight="1" x14ac:dyDescent="0.25">
      <c r="A81" t="s">
        <v>1240</v>
      </c>
      <c r="B81" s="1" t="s">
        <v>13</v>
      </c>
      <c r="C81" s="1" t="s">
        <v>14</v>
      </c>
      <c r="D81" s="1" t="s">
        <v>20</v>
      </c>
      <c r="E81" s="1" t="s">
        <v>21</v>
      </c>
      <c r="F81" s="11">
        <v>2001</v>
      </c>
      <c r="G81" s="18">
        <v>201</v>
      </c>
      <c r="H81" s="11" t="s">
        <v>1041</v>
      </c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ht="12.75" customHeight="1" x14ac:dyDescent="0.25">
      <c r="A82" t="s">
        <v>1333</v>
      </c>
      <c r="B82" s="1" t="s">
        <v>194</v>
      </c>
      <c r="C82" s="1" t="s">
        <v>31</v>
      </c>
      <c r="D82" s="1" t="s">
        <v>195</v>
      </c>
      <c r="E82" s="1" t="s">
        <v>196</v>
      </c>
      <c r="F82" s="11">
        <v>1998</v>
      </c>
      <c r="G82" s="18">
        <v>174</v>
      </c>
      <c r="H82" s="11" t="s">
        <v>1052</v>
      </c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ht="12.75" customHeight="1" x14ac:dyDescent="0.25">
      <c r="A83" t="s">
        <v>1334</v>
      </c>
      <c r="B83" s="1" t="s">
        <v>194</v>
      </c>
      <c r="C83" s="1" t="s">
        <v>31</v>
      </c>
      <c r="D83" s="1" t="s">
        <v>197</v>
      </c>
      <c r="E83" s="1" t="s">
        <v>198</v>
      </c>
      <c r="F83" s="11">
        <v>1990</v>
      </c>
      <c r="G83" s="18">
        <v>30</v>
      </c>
      <c r="H83" s="11" t="s">
        <v>1042</v>
      </c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ht="12.75" customHeight="1" x14ac:dyDescent="0.25">
      <c r="A84" t="s">
        <v>1335</v>
      </c>
      <c r="B84" s="1" t="s">
        <v>194</v>
      </c>
      <c r="C84" s="1" t="s">
        <v>31</v>
      </c>
      <c r="D84" s="1" t="s">
        <v>199</v>
      </c>
      <c r="E84" s="1" t="s">
        <v>198</v>
      </c>
      <c r="F84" s="11">
        <v>1990</v>
      </c>
      <c r="G84" s="18">
        <v>189</v>
      </c>
      <c r="H84" s="11" t="s">
        <v>1043</v>
      </c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ht="12.75" customHeight="1" x14ac:dyDescent="0.25">
      <c r="A85" t="s">
        <v>1545</v>
      </c>
      <c r="B85" s="1" t="s">
        <v>585</v>
      </c>
      <c r="C85" s="1" t="s">
        <v>213</v>
      </c>
      <c r="D85" s="1" t="s">
        <v>619</v>
      </c>
      <c r="E85" s="1" t="s">
        <v>620</v>
      </c>
      <c r="F85" s="11">
        <v>2001</v>
      </c>
      <c r="G85" s="18">
        <v>61</v>
      </c>
      <c r="H85" s="11" t="s">
        <v>1042</v>
      </c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ht="12.75" customHeight="1" x14ac:dyDescent="0.25">
      <c r="A86" t="s">
        <v>1546</v>
      </c>
      <c r="B86" s="1" t="s">
        <v>585</v>
      </c>
      <c r="C86" s="1" t="s">
        <v>213</v>
      </c>
      <c r="D86" s="1" t="s">
        <v>621</v>
      </c>
      <c r="E86" s="1" t="s">
        <v>622</v>
      </c>
      <c r="F86" s="11">
        <v>1962</v>
      </c>
      <c r="G86" s="18">
        <v>334</v>
      </c>
      <c r="H86" s="11" t="s">
        <v>1041</v>
      </c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ht="12.75" customHeight="1" x14ac:dyDescent="0.25">
      <c r="A87" t="s">
        <v>1435</v>
      </c>
      <c r="B87" s="1" t="s">
        <v>364</v>
      </c>
      <c r="C87" s="1" t="s">
        <v>31</v>
      </c>
      <c r="D87" s="1" t="s">
        <v>394</v>
      </c>
      <c r="E87" s="1" t="s">
        <v>395</v>
      </c>
      <c r="F87" s="11">
        <v>1973</v>
      </c>
      <c r="G87" s="18">
        <v>154</v>
      </c>
      <c r="H87" s="11" t="s">
        <v>1042</v>
      </c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ht="12.75" customHeight="1" x14ac:dyDescent="0.25">
      <c r="A88" t="s">
        <v>1691</v>
      </c>
      <c r="B88" s="1" t="s">
        <v>879</v>
      </c>
      <c r="C88" s="1" t="s">
        <v>213</v>
      </c>
      <c r="D88" s="1" t="s">
        <v>881</v>
      </c>
      <c r="E88" s="1" t="s">
        <v>63</v>
      </c>
      <c r="F88" s="11">
        <v>1990</v>
      </c>
      <c r="G88" s="18">
        <v>143</v>
      </c>
      <c r="H88" s="11" t="s">
        <v>1042</v>
      </c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ht="12.75" customHeight="1" x14ac:dyDescent="0.25">
      <c r="A89" t="s">
        <v>1351</v>
      </c>
      <c r="B89" s="1" t="s">
        <v>229</v>
      </c>
      <c r="C89" s="1" t="s">
        <v>213</v>
      </c>
      <c r="D89" s="1" t="s">
        <v>231</v>
      </c>
      <c r="E89" s="1" t="s">
        <v>67</v>
      </c>
      <c r="F89" s="11">
        <v>1979</v>
      </c>
      <c r="G89" s="18">
        <v>217</v>
      </c>
      <c r="H89" s="11" t="s">
        <v>1041</v>
      </c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ht="12.75" customHeight="1" x14ac:dyDescent="0.25">
      <c r="A90" t="s">
        <v>1319</v>
      </c>
      <c r="B90" s="1" t="s">
        <v>30</v>
      </c>
      <c r="C90" s="1" t="s">
        <v>14</v>
      </c>
      <c r="D90" s="1" t="s">
        <v>167</v>
      </c>
      <c r="E90" s="1" t="s">
        <v>168</v>
      </c>
      <c r="F90" s="11">
        <v>1962</v>
      </c>
      <c r="G90" s="18">
        <v>207</v>
      </c>
      <c r="H90" s="11" t="s">
        <v>1041</v>
      </c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ht="12.75" customHeight="1" x14ac:dyDescent="0.25">
      <c r="A91" t="s">
        <v>1664</v>
      </c>
      <c r="B91" s="1" t="s">
        <v>818</v>
      </c>
      <c r="C91" s="1" t="s">
        <v>14</v>
      </c>
      <c r="D91" s="1" t="s">
        <v>875</v>
      </c>
      <c r="E91" s="1" t="s">
        <v>876</v>
      </c>
      <c r="F91" s="11">
        <v>2002</v>
      </c>
      <c r="G91" s="18">
        <v>187</v>
      </c>
      <c r="H91" s="11" t="s">
        <v>1041</v>
      </c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ht="12.75" customHeight="1" x14ac:dyDescent="0.25">
      <c r="A92" t="s">
        <v>1387</v>
      </c>
      <c r="B92" s="1" t="s">
        <v>235</v>
      </c>
      <c r="C92" s="1" t="s">
        <v>2274</v>
      </c>
      <c r="D92" s="1" t="s">
        <v>299</v>
      </c>
      <c r="E92" s="1" t="s">
        <v>300</v>
      </c>
      <c r="F92" s="11">
        <v>1999</v>
      </c>
      <c r="G92" s="18">
        <v>162</v>
      </c>
      <c r="H92" s="11" t="s">
        <v>1041</v>
      </c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ht="12.75" customHeight="1" x14ac:dyDescent="0.25">
      <c r="A93" t="s">
        <v>1681</v>
      </c>
      <c r="B93" s="1" t="s">
        <v>877</v>
      </c>
      <c r="C93" s="1" t="s">
        <v>31</v>
      </c>
      <c r="D93" s="1" t="s">
        <v>1049</v>
      </c>
      <c r="E93" s="1" t="s">
        <v>878</v>
      </c>
      <c r="F93" s="11">
        <v>2012</v>
      </c>
      <c r="G93" s="18">
        <v>182</v>
      </c>
      <c r="H93" s="11" t="s">
        <v>1042</v>
      </c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ht="12.75" customHeight="1" x14ac:dyDescent="0.25">
      <c r="A94" t="s">
        <v>1611</v>
      </c>
      <c r="B94" s="1" t="s">
        <v>741</v>
      </c>
      <c r="C94" s="1" t="s">
        <v>31</v>
      </c>
      <c r="D94" s="1" t="s">
        <v>749</v>
      </c>
      <c r="E94" s="1" t="s">
        <v>750</v>
      </c>
      <c r="F94" s="11">
        <v>1980</v>
      </c>
      <c r="G94" s="18">
        <v>201</v>
      </c>
      <c r="H94" s="11" t="s">
        <v>1041</v>
      </c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ht="12.75" customHeight="1" x14ac:dyDescent="0.25">
      <c r="A95" t="s">
        <v>1611</v>
      </c>
      <c r="B95" s="1" t="s">
        <v>741</v>
      </c>
      <c r="C95" s="1" t="s">
        <v>31</v>
      </c>
      <c r="D95" s="1" t="s">
        <v>751</v>
      </c>
      <c r="E95" s="1" t="s">
        <v>750</v>
      </c>
      <c r="F95" s="11">
        <v>1980</v>
      </c>
      <c r="G95" s="18">
        <v>169</v>
      </c>
      <c r="H95" s="11" t="s">
        <v>1041</v>
      </c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ht="12.75" customHeight="1" x14ac:dyDescent="0.25">
      <c r="A96" t="s">
        <v>1375</v>
      </c>
      <c r="B96" s="1" t="s">
        <v>235</v>
      </c>
      <c r="C96" s="1" t="s">
        <v>2274</v>
      </c>
      <c r="D96" s="1" t="s">
        <v>278</v>
      </c>
      <c r="E96" s="1" t="s">
        <v>279</v>
      </c>
      <c r="F96" s="11">
        <v>1977</v>
      </c>
      <c r="G96" s="18">
        <v>155</v>
      </c>
      <c r="H96" s="11" t="s">
        <v>1041</v>
      </c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ht="12.75" customHeight="1" x14ac:dyDescent="0.25">
      <c r="A97" t="s">
        <v>1276</v>
      </c>
      <c r="B97" s="1" t="s">
        <v>30</v>
      </c>
      <c r="C97" s="1" t="s">
        <v>31</v>
      </c>
      <c r="D97" s="1" t="s">
        <v>91</v>
      </c>
      <c r="E97" s="1" t="s">
        <v>92</v>
      </c>
      <c r="F97" s="11">
        <v>1966</v>
      </c>
      <c r="G97" s="18">
        <v>203</v>
      </c>
      <c r="H97" s="11" t="s">
        <v>1042</v>
      </c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ht="12.75" customHeight="1" x14ac:dyDescent="0.25">
      <c r="A98" t="s">
        <v>1550</v>
      </c>
      <c r="B98" s="1" t="s">
        <v>588</v>
      </c>
      <c r="C98" s="1" t="s">
        <v>213</v>
      </c>
      <c r="D98" s="1" t="s">
        <v>634</v>
      </c>
      <c r="E98" s="1" t="s">
        <v>635</v>
      </c>
      <c r="F98" s="11">
        <v>1990</v>
      </c>
      <c r="G98" s="18">
        <v>341</v>
      </c>
      <c r="H98" s="11" t="s">
        <v>1041</v>
      </c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ht="12.75" customHeight="1" x14ac:dyDescent="0.25">
      <c r="A99" t="s">
        <v>1716</v>
      </c>
      <c r="B99" s="1" t="s">
        <v>910</v>
      </c>
      <c r="C99" s="1" t="s">
        <v>31</v>
      </c>
      <c r="D99" s="1" t="s">
        <v>942</v>
      </c>
      <c r="E99" s="1" t="s">
        <v>943</v>
      </c>
      <c r="F99" s="11">
        <v>1969</v>
      </c>
      <c r="G99" s="18">
        <v>122</v>
      </c>
      <c r="H99" s="11" t="s">
        <v>1042</v>
      </c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ht="12.75" customHeight="1" x14ac:dyDescent="0.25">
      <c r="A100" s="1" t="s">
        <v>1716</v>
      </c>
      <c r="B100" s="1" t="s">
        <v>910</v>
      </c>
      <c r="C100" s="1" t="s">
        <v>31</v>
      </c>
      <c r="D100" s="1" t="s">
        <v>944</v>
      </c>
      <c r="E100" s="1" t="s">
        <v>943</v>
      </c>
      <c r="F100" s="11">
        <v>2002</v>
      </c>
      <c r="G100" s="18">
        <v>40</v>
      </c>
      <c r="H100" s="11" t="s">
        <v>1042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ht="12.75" customHeight="1" x14ac:dyDescent="0.25">
      <c r="A101" t="s">
        <v>1717</v>
      </c>
      <c r="B101" s="1" t="s">
        <v>910</v>
      </c>
      <c r="C101" s="1" t="s">
        <v>31</v>
      </c>
      <c r="D101" s="1" t="s">
        <v>945</v>
      </c>
      <c r="E101" s="1" t="s">
        <v>943</v>
      </c>
      <c r="F101" s="11">
        <v>2004</v>
      </c>
      <c r="G101" s="18">
        <v>40</v>
      </c>
      <c r="H101" s="11" t="s">
        <v>1041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ht="12.75" customHeight="1" x14ac:dyDescent="0.25">
      <c r="A102" t="s">
        <v>1642</v>
      </c>
      <c r="B102" s="1" t="s">
        <v>802</v>
      </c>
      <c r="C102" s="1" t="s">
        <v>2274</v>
      </c>
      <c r="D102" s="1" t="s">
        <v>803</v>
      </c>
      <c r="E102" s="1" t="s">
        <v>441</v>
      </c>
      <c r="F102" s="11">
        <v>1978</v>
      </c>
      <c r="G102" s="18">
        <v>186</v>
      </c>
      <c r="H102" s="11" t="s">
        <v>1041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ht="12.75" customHeight="1" x14ac:dyDescent="0.25">
      <c r="A103" t="s">
        <v>1352</v>
      </c>
      <c r="B103" s="1" t="s">
        <v>229</v>
      </c>
      <c r="C103" s="1" t="s">
        <v>213</v>
      </c>
      <c r="D103" s="1" t="s">
        <v>232</v>
      </c>
      <c r="E103" s="1" t="s">
        <v>233</v>
      </c>
      <c r="F103" s="11">
        <v>1983</v>
      </c>
      <c r="G103" s="18">
        <v>153</v>
      </c>
      <c r="H103" s="11" t="s">
        <v>1043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ht="12.75" customHeight="1" x14ac:dyDescent="0.25">
      <c r="A104" s="1" t="s">
        <v>1352</v>
      </c>
      <c r="B104" s="1" t="s">
        <v>229</v>
      </c>
      <c r="C104" s="1" t="s">
        <v>213</v>
      </c>
      <c r="D104" s="1" t="s">
        <v>234</v>
      </c>
      <c r="E104" s="1" t="s">
        <v>233</v>
      </c>
      <c r="F104" s="11">
        <v>1983</v>
      </c>
      <c r="G104" s="18">
        <v>56</v>
      </c>
      <c r="H104" s="11" t="s">
        <v>1042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ht="12.75" customHeight="1" x14ac:dyDescent="0.25">
      <c r="A105" t="s">
        <v>1349</v>
      </c>
      <c r="B105" s="1" t="s">
        <v>212</v>
      </c>
      <c r="C105" s="1" t="s">
        <v>213</v>
      </c>
      <c r="D105" s="1" t="s">
        <v>227</v>
      </c>
      <c r="E105" s="1" t="s">
        <v>228</v>
      </c>
      <c r="F105" s="11">
        <v>1991</v>
      </c>
      <c r="G105" s="18">
        <v>225</v>
      </c>
      <c r="H105" s="11" t="s">
        <v>1043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ht="12.75" customHeight="1" x14ac:dyDescent="0.25">
      <c r="A106" t="s">
        <v>1647</v>
      </c>
      <c r="B106" s="1" t="s">
        <v>810</v>
      </c>
      <c r="C106" s="1" t="s">
        <v>2274</v>
      </c>
      <c r="D106" s="1" t="s">
        <v>814</v>
      </c>
      <c r="E106" s="1" t="s">
        <v>815</v>
      </c>
      <c r="F106" s="11">
        <v>1991</v>
      </c>
      <c r="G106" s="18">
        <v>270</v>
      </c>
      <c r="H106" s="11" t="s">
        <v>1041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ht="12.75" customHeight="1" x14ac:dyDescent="0.25">
      <c r="A107" t="s">
        <v>1360</v>
      </c>
      <c r="B107" s="1" t="s">
        <v>235</v>
      </c>
      <c r="C107" s="1" t="s">
        <v>2274</v>
      </c>
      <c r="D107" s="1" t="s">
        <v>251</v>
      </c>
      <c r="E107" s="1" t="s">
        <v>252</v>
      </c>
      <c r="F107" s="11">
        <v>1984</v>
      </c>
      <c r="G107" s="18">
        <v>111</v>
      </c>
      <c r="H107" s="11" t="s">
        <v>1041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ht="12.75" customHeight="1" x14ac:dyDescent="0.25">
      <c r="A108" s="1" t="s">
        <v>1360</v>
      </c>
      <c r="B108" s="1" t="s">
        <v>235</v>
      </c>
      <c r="C108" s="1" t="s">
        <v>2274</v>
      </c>
      <c r="D108" s="1" t="s">
        <v>253</v>
      </c>
      <c r="E108" s="1" t="s">
        <v>252</v>
      </c>
      <c r="F108" s="11">
        <v>1985</v>
      </c>
      <c r="G108" s="18">
        <v>142</v>
      </c>
      <c r="H108" s="11" t="s">
        <v>1041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ht="12.75" customHeight="1" x14ac:dyDescent="0.25">
      <c r="A109" t="s">
        <v>1549</v>
      </c>
      <c r="B109" s="1" t="s">
        <v>631</v>
      </c>
      <c r="C109" s="1" t="s">
        <v>14</v>
      </c>
      <c r="D109" s="1" t="s">
        <v>632</v>
      </c>
      <c r="E109" s="1" t="s">
        <v>633</v>
      </c>
      <c r="F109" s="11">
        <v>1976</v>
      </c>
      <c r="G109" s="18">
        <v>157</v>
      </c>
      <c r="H109" s="11" t="s">
        <v>1041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ht="12.75" customHeight="1" x14ac:dyDescent="0.25">
      <c r="A110" t="s">
        <v>1388</v>
      </c>
      <c r="B110" s="1" t="s">
        <v>235</v>
      </c>
      <c r="C110" s="1" t="s">
        <v>2274</v>
      </c>
      <c r="D110" s="1" t="s">
        <v>301</v>
      </c>
      <c r="E110" s="1" t="s">
        <v>302</v>
      </c>
      <c r="F110" s="11">
        <v>2000</v>
      </c>
      <c r="G110" s="18">
        <v>50</v>
      </c>
      <c r="H110" s="11" t="s">
        <v>1042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ht="12.75" customHeight="1" x14ac:dyDescent="0.25">
      <c r="A111" t="s">
        <v>1389</v>
      </c>
      <c r="B111" s="1" t="s">
        <v>235</v>
      </c>
      <c r="C111" s="1" t="s">
        <v>2274</v>
      </c>
      <c r="D111" s="1" t="s">
        <v>303</v>
      </c>
      <c r="E111" s="1" t="s">
        <v>302</v>
      </c>
      <c r="F111" s="11">
        <v>1975</v>
      </c>
      <c r="G111" s="18">
        <v>213</v>
      </c>
      <c r="H111" s="11" t="s">
        <v>1041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ht="12.75" customHeight="1" x14ac:dyDescent="0.25">
      <c r="A112" t="s">
        <v>1586</v>
      </c>
      <c r="B112" s="1" t="s">
        <v>691</v>
      </c>
      <c r="C112" s="1" t="s">
        <v>2274</v>
      </c>
      <c r="D112" s="1" t="s">
        <v>702</v>
      </c>
      <c r="E112" s="1" t="s">
        <v>703</v>
      </c>
      <c r="F112" s="11">
        <v>1995</v>
      </c>
      <c r="G112" s="18">
        <v>175</v>
      </c>
      <c r="H112" s="11" t="s">
        <v>1041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ht="12.75" customHeight="1" x14ac:dyDescent="0.25">
      <c r="A113" t="s">
        <v>1556</v>
      </c>
      <c r="B113" s="1" t="s">
        <v>588</v>
      </c>
      <c r="C113" s="1" t="s">
        <v>213</v>
      </c>
      <c r="D113" s="1" t="s">
        <v>645</v>
      </c>
      <c r="E113" s="1" t="s">
        <v>646</v>
      </c>
      <c r="F113" s="11">
        <v>1987</v>
      </c>
      <c r="G113" s="18">
        <v>355</v>
      </c>
      <c r="H113" s="11" t="s">
        <v>1041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ht="12.75" customHeight="1" x14ac:dyDescent="0.25">
      <c r="A114" t="s">
        <v>1584</v>
      </c>
      <c r="B114" s="1" t="s">
        <v>691</v>
      </c>
      <c r="C114" s="1" t="s">
        <v>2274</v>
      </c>
      <c r="D114" s="1" t="s">
        <v>697</v>
      </c>
      <c r="E114" s="1" t="s">
        <v>698</v>
      </c>
      <c r="F114" s="11">
        <v>1975</v>
      </c>
      <c r="G114" s="18">
        <v>133</v>
      </c>
      <c r="H114" s="11" t="s">
        <v>1042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ht="12.75" customHeight="1" x14ac:dyDescent="0.25">
      <c r="A115" t="s">
        <v>1551</v>
      </c>
      <c r="B115" s="1" t="s">
        <v>588</v>
      </c>
      <c r="C115" s="1" t="s">
        <v>213</v>
      </c>
      <c r="D115" s="1" t="s">
        <v>636</v>
      </c>
      <c r="E115" s="1" t="s">
        <v>635</v>
      </c>
      <c r="F115" s="11">
        <v>1985</v>
      </c>
      <c r="G115" s="18">
        <v>202</v>
      </c>
      <c r="H115" s="11" t="s">
        <v>1043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ht="12.75" customHeight="1" x14ac:dyDescent="0.25">
      <c r="A116" t="s">
        <v>1506</v>
      </c>
      <c r="B116" s="1" t="s">
        <v>533</v>
      </c>
      <c r="C116" s="1" t="s">
        <v>31</v>
      </c>
      <c r="D116" s="1" t="s">
        <v>548</v>
      </c>
      <c r="E116" s="1" t="s">
        <v>549</v>
      </c>
      <c r="F116" s="11">
        <v>1976</v>
      </c>
      <c r="G116" s="18">
        <v>101</v>
      </c>
      <c r="H116" s="11" t="s">
        <v>1043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ht="12.75" customHeight="1" x14ac:dyDescent="0.25">
      <c r="A117" t="s">
        <v>1293</v>
      </c>
      <c r="B117" s="1" t="s">
        <v>30</v>
      </c>
      <c r="C117" s="1" t="s">
        <v>14</v>
      </c>
      <c r="D117" s="1" t="s">
        <v>2186</v>
      </c>
      <c r="E117" s="1" t="s">
        <v>115</v>
      </c>
      <c r="F117" s="11">
        <v>1975</v>
      </c>
      <c r="G117" s="18">
        <v>189</v>
      </c>
      <c r="H117" s="11" t="s">
        <v>1043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ht="12.75" customHeight="1" x14ac:dyDescent="0.25">
      <c r="A118" t="s">
        <v>1394</v>
      </c>
      <c r="B118" s="1" t="s">
        <v>309</v>
      </c>
      <c r="C118" s="1" t="s">
        <v>2274</v>
      </c>
      <c r="D118" s="1" t="s">
        <v>313</v>
      </c>
      <c r="E118" s="1" t="s">
        <v>314</v>
      </c>
      <c r="F118" s="11">
        <v>1973</v>
      </c>
      <c r="G118" s="18">
        <v>279</v>
      </c>
      <c r="H118" s="11" t="s">
        <v>1041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ht="12.75" customHeight="1" x14ac:dyDescent="0.25">
      <c r="A119" t="s">
        <v>1361</v>
      </c>
      <c r="B119" s="1" t="s">
        <v>235</v>
      </c>
      <c r="C119" s="1" t="s">
        <v>2274</v>
      </c>
      <c r="D119" s="1" t="s">
        <v>254</v>
      </c>
      <c r="E119" s="1" t="s">
        <v>255</v>
      </c>
      <c r="F119" s="11">
        <v>1962</v>
      </c>
      <c r="G119" s="18">
        <v>420</v>
      </c>
      <c r="H119" s="11" t="s">
        <v>1041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ht="12.75" customHeight="1" x14ac:dyDescent="0.25">
      <c r="A120" s="1" t="s">
        <v>1361</v>
      </c>
      <c r="B120" s="1" t="s">
        <v>235</v>
      </c>
      <c r="C120" s="1" t="s">
        <v>2274</v>
      </c>
      <c r="D120" s="1" t="s">
        <v>256</v>
      </c>
      <c r="E120" s="1" t="s">
        <v>255</v>
      </c>
      <c r="F120" s="11">
        <v>1992</v>
      </c>
      <c r="G120" s="18">
        <v>210</v>
      </c>
      <c r="H120" s="11" t="s">
        <v>1043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ht="12.75" customHeight="1" x14ac:dyDescent="0.25">
      <c r="A121" t="s">
        <v>1653</v>
      </c>
      <c r="B121" s="1" t="s">
        <v>818</v>
      </c>
      <c r="C121" s="1" t="s">
        <v>2274</v>
      </c>
      <c r="D121" s="1" t="s">
        <v>828</v>
      </c>
      <c r="E121" s="1" t="s">
        <v>829</v>
      </c>
      <c r="F121" s="11">
        <v>1985</v>
      </c>
      <c r="G121" s="18">
        <v>264</v>
      </c>
      <c r="H121" s="11" t="s">
        <v>1043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 ht="12.75" customHeight="1" x14ac:dyDescent="0.25">
      <c r="A122" t="s">
        <v>1344</v>
      </c>
      <c r="B122" s="1" t="s">
        <v>212</v>
      </c>
      <c r="C122" s="1" t="s">
        <v>213</v>
      </c>
      <c r="D122" s="1" t="s">
        <v>214</v>
      </c>
      <c r="E122" s="1" t="s">
        <v>215</v>
      </c>
      <c r="F122" s="11">
        <v>1987</v>
      </c>
      <c r="G122" s="18">
        <v>241</v>
      </c>
      <c r="H122" s="11" t="s">
        <v>1041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 ht="12.75" customHeight="1" x14ac:dyDescent="0.25">
      <c r="A123" t="s">
        <v>1478</v>
      </c>
      <c r="B123" s="1" t="s">
        <v>466</v>
      </c>
      <c r="C123" s="1" t="s">
        <v>213</v>
      </c>
      <c r="D123" s="1" t="s">
        <v>493</v>
      </c>
      <c r="E123" s="1" t="s">
        <v>494</v>
      </c>
      <c r="F123" s="11">
        <v>2004</v>
      </c>
      <c r="G123" s="18">
        <v>141</v>
      </c>
      <c r="H123" s="11" t="s">
        <v>1041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 ht="12.75" customHeight="1" x14ac:dyDescent="0.25">
      <c r="A124" t="s">
        <v>1601</v>
      </c>
      <c r="B124" s="1" t="s">
        <v>708</v>
      </c>
      <c r="C124" s="1" t="s">
        <v>31</v>
      </c>
      <c r="D124" s="1" t="s">
        <v>727</v>
      </c>
      <c r="E124" s="1" t="s">
        <v>728</v>
      </c>
      <c r="F124" s="11">
        <v>1969</v>
      </c>
      <c r="G124" s="18">
        <v>263</v>
      </c>
      <c r="H124" s="11" t="s">
        <v>1041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 x14ac:dyDescent="0.25">
      <c r="A125" t="s">
        <v>1667</v>
      </c>
      <c r="B125" s="1" t="s">
        <v>818</v>
      </c>
      <c r="C125" s="1" t="s">
        <v>14</v>
      </c>
      <c r="D125" s="1" t="s">
        <v>851</v>
      </c>
      <c r="E125" s="1" t="s">
        <v>847</v>
      </c>
      <c r="F125" s="11">
        <v>1984</v>
      </c>
      <c r="G125" s="18">
        <v>204</v>
      </c>
      <c r="H125" s="11" t="s">
        <v>1041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 ht="12.75" customHeight="1" x14ac:dyDescent="0.25">
      <c r="A126" t="s">
        <v>1289</v>
      </c>
      <c r="B126" s="1" t="s">
        <v>30</v>
      </c>
      <c r="C126" s="1" t="s">
        <v>14</v>
      </c>
      <c r="D126" s="1" t="s">
        <v>109</v>
      </c>
      <c r="E126" s="1" t="s">
        <v>110</v>
      </c>
      <c r="F126" s="11">
        <v>1966</v>
      </c>
      <c r="G126" s="18">
        <v>293</v>
      </c>
      <c r="H126" s="11" t="s">
        <v>1041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 ht="12.75" customHeight="1" x14ac:dyDescent="0.25">
      <c r="A127" s="1" t="s">
        <v>1289</v>
      </c>
      <c r="B127" s="1" t="s">
        <v>30</v>
      </c>
      <c r="C127" s="1" t="s">
        <v>14</v>
      </c>
      <c r="D127" s="1" t="s">
        <v>1013</v>
      </c>
      <c r="E127" s="1" t="s">
        <v>110</v>
      </c>
      <c r="F127" s="11">
        <v>1981</v>
      </c>
      <c r="G127" s="18">
        <v>177</v>
      </c>
      <c r="H127" s="11" t="s">
        <v>1041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 ht="12.75" customHeight="1" x14ac:dyDescent="0.25">
      <c r="A128" t="s">
        <v>1256</v>
      </c>
      <c r="B128" s="1" t="s">
        <v>30</v>
      </c>
      <c r="C128" s="1" t="s">
        <v>31</v>
      </c>
      <c r="D128" s="1" t="s">
        <v>52</v>
      </c>
      <c r="E128" s="1" t="s">
        <v>53</v>
      </c>
      <c r="F128" s="11">
        <v>1967</v>
      </c>
      <c r="G128" s="18">
        <v>231</v>
      </c>
      <c r="H128" s="11" t="s">
        <v>1043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2.75" customHeight="1" x14ac:dyDescent="0.25">
      <c r="A129" t="s">
        <v>1547</v>
      </c>
      <c r="B129" s="1" t="s">
        <v>585</v>
      </c>
      <c r="C129" s="1" t="s">
        <v>213</v>
      </c>
      <c r="D129" s="1" t="s">
        <v>623</v>
      </c>
      <c r="E129" s="1" t="s">
        <v>624</v>
      </c>
      <c r="F129" s="11">
        <v>1975</v>
      </c>
      <c r="G129" s="18">
        <v>208</v>
      </c>
      <c r="H129" s="11" t="s">
        <v>1041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2.75" customHeight="1" x14ac:dyDescent="0.25">
      <c r="A130" t="s">
        <v>1580</v>
      </c>
      <c r="B130" s="1" t="s">
        <v>588</v>
      </c>
      <c r="C130" s="1" t="s">
        <v>213</v>
      </c>
      <c r="D130" s="1" t="s">
        <v>1045</v>
      </c>
      <c r="E130" s="1" t="s">
        <v>690</v>
      </c>
      <c r="F130" s="11">
        <v>1990</v>
      </c>
      <c r="G130" s="18">
        <v>165</v>
      </c>
      <c r="H130" s="11" t="s">
        <v>1042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2.75" customHeight="1" x14ac:dyDescent="0.25">
      <c r="A131" t="s">
        <v>1469</v>
      </c>
      <c r="B131" s="1" t="s">
        <v>466</v>
      </c>
      <c r="C131" s="1" t="s">
        <v>213</v>
      </c>
      <c r="D131" s="1" t="s">
        <v>1044</v>
      </c>
      <c r="E131" s="1" t="s">
        <v>468</v>
      </c>
      <c r="F131" s="11">
        <v>2007</v>
      </c>
      <c r="G131" s="18">
        <v>385</v>
      </c>
      <c r="H131" s="11" t="s">
        <v>1042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2.75" customHeight="1" x14ac:dyDescent="0.25">
      <c r="A132" t="s">
        <v>1252</v>
      </c>
      <c r="B132" s="1" t="s">
        <v>30</v>
      </c>
      <c r="C132" s="1" t="s">
        <v>31</v>
      </c>
      <c r="D132" s="1" t="s">
        <v>46</v>
      </c>
      <c r="E132" s="1" t="s">
        <v>45</v>
      </c>
      <c r="F132" s="11">
        <v>1963</v>
      </c>
      <c r="G132" s="18">
        <v>343</v>
      </c>
      <c r="H132" s="11" t="s">
        <v>1041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2.75" customHeight="1" x14ac:dyDescent="0.25">
      <c r="A133" t="s">
        <v>1683</v>
      </c>
      <c r="B133" s="1" t="s">
        <v>879</v>
      </c>
      <c r="C133" s="1" t="s">
        <v>213</v>
      </c>
      <c r="D133" s="1" t="s">
        <v>896</v>
      </c>
      <c r="E133" s="1" t="s">
        <v>897</v>
      </c>
      <c r="F133" s="11">
        <v>1998</v>
      </c>
      <c r="G133" s="18">
        <v>181</v>
      </c>
      <c r="H133" s="11" t="s">
        <v>1041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2.75" customHeight="1" x14ac:dyDescent="0.25">
      <c r="A134" t="s">
        <v>1439</v>
      </c>
      <c r="B134" s="1" t="s">
        <v>396</v>
      </c>
      <c r="C134" s="1" t="s">
        <v>31</v>
      </c>
      <c r="D134" s="1" t="s">
        <v>365</v>
      </c>
      <c r="E134" s="1" t="s">
        <v>397</v>
      </c>
      <c r="F134" s="11">
        <v>1982</v>
      </c>
      <c r="G134" s="18">
        <v>171</v>
      </c>
      <c r="H134" s="11" t="s">
        <v>1041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2.75" customHeight="1" x14ac:dyDescent="0.25">
      <c r="A135" t="s">
        <v>1597</v>
      </c>
      <c r="B135" s="1" t="s">
        <v>708</v>
      </c>
      <c r="C135" s="1" t="s">
        <v>31</v>
      </c>
      <c r="D135" s="1" t="s">
        <v>722</v>
      </c>
      <c r="E135" s="1" t="s">
        <v>337</v>
      </c>
      <c r="F135" s="11">
        <v>2001</v>
      </c>
      <c r="G135" s="18">
        <v>246</v>
      </c>
      <c r="H135" s="11" t="s">
        <v>1041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 ht="12.75" customHeight="1" x14ac:dyDescent="0.25">
      <c r="A136" t="s">
        <v>1271</v>
      </c>
      <c r="B136" s="1" t="s">
        <v>30</v>
      </c>
      <c r="C136" s="1" t="s">
        <v>31</v>
      </c>
      <c r="D136" s="1" t="s">
        <v>86</v>
      </c>
      <c r="E136" s="1" t="s">
        <v>87</v>
      </c>
      <c r="F136" s="11">
        <v>1971</v>
      </c>
      <c r="G136" s="18">
        <v>187</v>
      </c>
      <c r="H136" s="11" t="s">
        <v>1041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 ht="12.75" customHeight="1" x14ac:dyDescent="0.25">
      <c r="A137" t="s">
        <v>1578</v>
      </c>
      <c r="B137" s="1" t="s">
        <v>588</v>
      </c>
      <c r="C137" s="1" t="s">
        <v>213</v>
      </c>
      <c r="D137" s="1" t="s">
        <v>685</v>
      </c>
      <c r="E137" s="1" t="s">
        <v>686</v>
      </c>
      <c r="F137" s="11">
        <v>1971</v>
      </c>
      <c r="G137" s="18">
        <v>175</v>
      </c>
      <c r="H137" s="11" t="s">
        <v>1041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 ht="12.75" customHeight="1" x14ac:dyDescent="0.25">
      <c r="A138" t="s">
        <v>1604</v>
      </c>
      <c r="B138" s="1" t="s">
        <v>708</v>
      </c>
      <c r="C138" s="1" t="s">
        <v>2274</v>
      </c>
      <c r="D138" s="1" t="s">
        <v>730</v>
      </c>
      <c r="E138" s="1" t="s">
        <v>731</v>
      </c>
      <c r="F138" s="11">
        <v>1969</v>
      </c>
      <c r="G138" s="18">
        <v>157</v>
      </c>
      <c r="H138" s="11" t="s">
        <v>1042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 ht="12.75" customHeight="1" x14ac:dyDescent="0.25">
      <c r="A139" t="s">
        <v>1353</v>
      </c>
      <c r="B139" s="1" t="s">
        <v>235</v>
      </c>
      <c r="C139" s="1" t="s">
        <v>2274</v>
      </c>
      <c r="D139" s="1" t="s">
        <v>236</v>
      </c>
      <c r="E139" s="1" t="s">
        <v>237</v>
      </c>
      <c r="F139" s="11">
        <v>1965</v>
      </c>
      <c r="G139" s="18">
        <v>129</v>
      </c>
      <c r="H139" s="11" t="s">
        <v>1042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 ht="12.75" customHeight="1" x14ac:dyDescent="0.25">
      <c r="A140" s="1" t="s">
        <v>1353</v>
      </c>
      <c r="B140" s="1" t="s">
        <v>235</v>
      </c>
      <c r="C140" s="1" t="s">
        <v>2274</v>
      </c>
      <c r="D140" s="1" t="s">
        <v>238</v>
      </c>
      <c r="E140" s="1" t="s">
        <v>237</v>
      </c>
      <c r="F140" s="11">
        <v>1979</v>
      </c>
      <c r="G140" s="18">
        <v>168</v>
      </c>
      <c r="H140" s="11" t="s">
        <v>1041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 ht="12.75" customHeight="1" x14ac:dyDescent="0.25">
      <c r="A141" t="s">
        <v>1479</v>
      </c>
      <c r="B141" s="1" t="s">
        <v>466</v>
      </c>
      <c r="C141" s="1" t="s">
        <v>213</v>
      </c>
      <c r="D141" s="1" t="s">
        <v>495</v>
      </c>
      <c r="E141" s="1" t="s">
        <v>496</v>
      </c>
      <c r="F141" s="11">
        <v>1989</v>
      </c>
      <c r="G141" s="18">
        <v>185</v>
      </c>
      <c r="H141" s="11" t="s">
        <v>1041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 ht="12.75" customHeight="1" x14ac:dyDescent="0.25">
      <c r="A142" s="1" t="s">
        <v>1479</v>
      </c>
      <c r="B142" s="1" t="s">
        <v>466</v>
      </c>
      <c r="C142" s="1" t="s">
        <v>213</v>
      </c>
      <c r="D142" s="1" t="s">
        <v>497</v>
      </c>
      <c r="E142" s="1" t="s">
        <v>496</v>
      </c>
      <c r="F142" s="11">
        <v>1989</v>
      </c>
      <c r="G142" s="18">
        <v>120</v>
      </c>
      <c r="H142" s="11" t="s">
        <v>1041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 ht="12.75" customHeight="1" x14ac:dyDescent="0.25">
      <c r="A143" t="s">
        <v>1644</v>
      </c>
      <c r="B143" s="1" t="s">
        <v>807</v>
      </c>
      <c r="C143" s="1" t="s">
        <v>31</v>
      </c>
      <c r="D143" s="1" t="s">
        <v>808</v>
      </c>
      <c r="E143" s="1" t="s">
        <v>809</v>
      </c>
      <c r="F143" s="11">
        <v>1971</v>
      </c>
      <c r="G143" s="18">
        <v>101</v>
      </c>
      <c r="H143" s="11" t="s">
        <v>1042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 ht="12.75" customHeight="1" x14ac:dyDescent="0.25">
      <c r="A144" t="s">
        <v>1628</v>
      </c>
      <c r="B144" s="1" t="s">
        <v>757</v>
      </c>
      <c r="C144" s="1" t="s">
        <v>213</v>
      </c>
      <c r="D144" s="1" t="s">
        <v>762</v>
      </c>
      <c r="E144" s="1" t="s">
        <v>763</v>
      </c>
      <c r="F144" s="11">
        <v>1973</v>
      </c>
      <c r="G144" s="18">
        <v>184</v>
      </c>
      <c r="H144" s="11" t="s">
        <v>1043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 ht="12.75" customHeight="1" x14ac:dyDescent="0.25">
      <c r="A145" t="s">
        <v>1684</v>
      </c>
      <c r="B145" s="1" t="s">
        <v>879</v>
      </c>
      <c r="C145" s="1" t="s">
        <v>213</v>
      </c>
      <c r="D145" s="1" t="s">
        <v>898</v>
      </c>
      <c r="E145" s="1" t="s">
        <v>899</v>
      </c>
      <c r="F145" s="11">
        <v>1980</v>
      </c>
      <c r="G145" s="18">
        <v>220</v>
      </c>
      <c r="H145" s="11" t="s">
        <v>1043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1:23" ht="12.75" customHeight="1" x14ac:dyDescent="0.25">
      <c r="A146" t="s">
        <v>1685</v>
      </c>
      <c r="B146" s="1" t="s">
        <v>879</v>
      </c>
      <c r="C146" s="1" t="s">
        <v>2274</v>
      </c>
      <c r="D146" s="1" t="s">
        <v>900</v>
      </c>
      <c r="E146" s="1" t="s">
        <v>899</v>
      </c>
      <c r="F146" s="11">
        <v>2000</v>
      </c>
      <c r="G146" s="18">
        <v>254</v>
      </c>
      <c r="H146" s="11" t="s">
        <v>1041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1:23" ht="12.75" customHeight="1" x14ac:dyDescent="0.25">
      <c r="A147" t="s">
        <v>1602</v>
      </c>
      <c r="B147" s="1" t="s">
        <v>708</v>
      </c>
      <c r="C147" s="1" t="s">
        <v>31</v>
      </c>
      <c r="D147" s="1" t="s">
        <v>729</v>
      </c>
      <c r="E147" s="1" t="s">
        <v>728</v>
      </c>
      <c r="F147" s="11">
        <v>1994</v>
      </c>
      <c r="G147" s="18">
        <v>152</v>
      </c>
      <c r="H147" s="11" t="s">
        <v>1043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1:23" ht="12.75" customHeight="1" x14ac:dyDescent="0.25">
      <c r="A148" t="s">
        <v>1484</v>
      </c>
      <c r="B148" s="1" t="s">
        <v>504</v>
      </c>
      <c r="C148" s="1" t="s">
        <v>31</v>
      </c>
      <c r="D148" s="1" t="s">
        <v>508</v>
      </c>
      <c r="E148" s="1" t="s">
        <v>509</v>
      </c>
      <c r="F148" s="11">
        <v>1976</v>
      </c>
      <c r="G148" s="18">
        <v>241</v>
      </c>
      <c r="H148" s="11" t="s">
        <v>1041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1:23" ht="12.75" customHeight="1" x14ac:dyDescent="0.25">
      <c r="A149" t="s">
        <v>1654</v>
      </c>
      <c r="B149" s="1" t="s">
        <v>818</v>
      </c>
      <c r="C149" s="1" t="s">
        <v>14</v>
      </c>
      <c r="D149" s="1" t="s">
        <v>830</v>
      </c>
      <c r="E149" s="1" t="s">
        <v>830</v>
      </c>
      <c r="F149" s="11">
        <v>2009</v>
      </c>
      <c r="G149" s="18">
        <v>122</v>
      </c>
      <c r="H149" s="11" t="s">
        <v>1041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1:23" ht="12.75" customHeight="1" x14ac:dyDescent="0.25">
      <c r="A150" t="s">
        <v>1686</v>
      </c>
      <c r="B150" s="1" t="s">
        <v>879</v>
      </c>
      <c r="C150" s="1" t="s">
        <v>213</v>
      </c>
      <c r="D150" s="1" t="s">
        <v>901</v>
      </c>
      <c r="E150" s="1" t="s">
        <v>841</v>
      </c>
      <c r="F150" s="11">
        <v>1989</v>
      </c>
      <c r="G150" s="18">
        <v>307</v>
      </c>
      <c r="H150" s="11" t="s">
        <v>1043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1:23" ht="12.75" customHeight="1" x14ac:dyDescent="0.25">
      <c r="A151" t="s">
        <v>1246</v>
      </c>
      <c r="B151" s="1" t="s">
        <v>30</v>
      </c>
      <c r="C151" s="1" t="s">
        <v>31</v>
      </c>
      <c r="D151" s="1" t="s">
        <v>35</v>
      </c>
      <c r="E151" s="1" t="s">
        <v>36</v>
      </c>
      <c r="F151" s="11">
        <v>1983</v>
      </c>
      <c r="G151" s="18">
        <v>182</v>
      </c>
      <c r="H151" s="11" t="s">
        <v>1041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1:23" ht="12.75" customHeight="1" x14ac:dyDescent="0.25">
      <c r="A152" s="1" t="s">
        <v>1246</v>
      </c>
      <c r="B152" s="1" t="s">
        <v>30</v>
      </c>
      <c r="C152" s="1" t="s">
        <v>31</v>
      </c>
      <c r="D152" s="1" t="s">
        <v>37</v>
      </c>
      <c r="E152" s="1" t="s">
        <v>36</v>
      </c>
      <c r="F152" s="11">
        <v>1970</v>
      </c>
      <c r="G152" s="18">
        <v>76</v>
      </c>
      <c r="H152" s="11" t="s">
        <v>1042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1:23" ht="12.75" customHeight="1" x14ac:dyDescent="0.25">
      <c r="A153" t="s">
        <v>1291</v>
      </c>
      <c r="B153" s="1" t="s">
        <v>30</v>
      </c>
      <c r="C153" s="1" t="s">
        <v>14</v>
      </c>
      <c r="D153" s="1" t="s">
        <v>111</v>
      </c>
      <c r="E153" s="1" t="s">
        <v>112</v>
      </c>
      <c r="F153" s="11">
        <v>1967</v>
      </c>
      <c r="G153" s="18">
        <v>226</v>
      </c>
      <c r="H153" s="11" t="s">
        <v>1043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1:23" ht="12.75" customHeight="1" x14ac:dyDescent="0.25">
      <c r="A154" t="s">
        <v>1680</v>
      </c>
      <c r="B154" s="1" t="s">
        <v>877</v>
      </c>
      <c r="C154" s="1" t="s">
        <v>31</v>
      </c>
      <c r="D154" s="1" t="s">
        <v>1219</v>
      </c>
      <c r="E154" s="1" t="s">
        <v>878</v>
      </c>
      <c r="F154" s="11">
        <v>2017</v>
      </c>
      <c r="G154" s="18">
        <v>160</v>
      </c>
      <c r="H154" s="11" t="s">
        <v>1042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1:23" ht="12.75" customHeight="1" x14ac:dyDescent="0.25">
      <c r="A155" t="s">
        <v>1516</v>
      </c>
      <c r="B155" s="1" t="s">
        <v>564</v>
      </c>
      <c r="C155" s="1" t="s">
        <v>14</v>
      </c>
      <c r="D155" s="1" t="s">
        <v>571</v>
      </c>
      <c r="E155" s="1" t="s">
        <v>570</v>
      </c>
      <c r="F155" s="11">
        <v>1981</v>
      </c>
      <c r="G155" s="18">
        <v>201</v>
      </c>
      <c r="H155" s="11" t="s">
        <v>1042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1:23" ht="12.75" customHeight="1" x14ac:dyDescent="0.25">
      <c r="A156" s="1" t="s">
        <v>1516</v>
      </c>
      <c r="B156" s="1" t="s">
        <v>564</v>
      </c>
      <c r="C156" s="1" t="s">
        <v>14</v>
      </c>
      <c r="D156" s="1" t="s">
        <v>1032</v>
      </c>
      <c r="E156" s="1" t="s">
        <v>570</v>
      </c>
      <c r="F156" s="11">
        <v>2013</v>
      </c>
      <c r="G156" s="18">
        <v>104</v>
      </c>
      <c r="H156" s="11" t="s">
        <v>1042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3" ht="12.75" customHeight="1" x14ac:dyDescent="0.25">
      <c r="A157" t="s">
        <v>1495</v>
      </c>
      <c r="B157" s="1" t="s">
        <v>504</v>
      </c>
      <c r="C157" s="1" t="s">
        <v>31</v>
      </c>
      <c r="D157" s="1" t="s">
        <v>113</v>
      </c>
      <c r="E157" s="1" t="s">
        <v>530</v>
      </c>
      <c r="F157" s="11">
        <v>1976</v>
      </c>
      <c r="G157" s="18">
        <v>122</v>
      </c>
      <c r="H157" s="11" t="s">
        <v>1041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1:23" ht="12.75" customHeight="1" x14ac:dyDescent="0.25">
      <c r="A158" t="s">
        <v>1292</v>
      </c>
      <c r="B158" s="1" t="s">
        <v>30</v>
      </c>
      <c r="C158" s="1" t="s">
        <v>14</v>
      </c>
      <c r="D158" s="1" t="s">
        <v>113</v>
      </c>
      <c r="E158" s="1" t="s">
        <v>114</v>
      </c>
      <c r="F158" s="11">
        <v>1962</v>
      </c>
      <c r="G158" s="18">
        <v>312</v>
      </c>
      <c r="H158" s="11" t="s">
        <v>1041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1:23" ht="12.75" customHeight="1" x14ac:dyDescent="0.25">
      <c r="A159" t="s">
        <v>1320</v>
      </c>
      <c r="B159" s="1" t="s">
        <v>30</v>
      </c>
      <c r="C159" s="1" t="s">
        <v>14</v>
      </c>
      <c r="D159" s="1" t="s">
        <v>169</v>
      </c>
      <c r="E159" s="1" t="s">
        <v>170</v>
      </c>
      <c r="F159" s="11">
        <v>1969</v>
      </c>
      <c r="G159" s="18">
        <v>204</v>
      </c>
      <c r="H159" s="11" t="s">
        <v>1043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</row>
    <row r="160" spans="1:23" ht="12.75" customHeight="1" x14ac:dyDescent="0.25">
      <c r="A160" t="s">
        <v>1449</v>
      </c>
      <c r="B160" s="1" t="s">
        <v>417</v>
      </c>
      <c r="C160" s="1" t="s">
        <v>31</v>
      </c>
      <c r="D160" s="1" t="s">
        <v>421</v>
      </c>
      <c r="E160" s="1" t="s">
        <v>422</v>
      </c>
      <c r="F160" s="11">
        <v>1971</v>
      </c>
      <c r="G160" s="18">
        <v>279</v>
      </c>
      <c r="H160" s="11" t="s">
        <v>1041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1:23" ht="12.75" customHeight="1" x14ac:dyDescent="0.25">
      <c r="A161" t="s">
        <v>1655</v>
      </c>
      <c r="B161" s="1" t="s">
        <v>818</v>
      </c>
      <c r="C161" s="1" t="s">
        <v>14</v>
      </c>
      <c r="D161" s="1" t="s">
        <v>831</v>
      </c>
      <c r="E161" s="1" t="s">
        <v>832</v>
      </c>
      <c r="F161" s="11">
        <v>2005</v>
      </c>
      <c r="G161" s="18">
        <v>141</v>
      </c>
      <c r="H161" s="11" t="s">
        <v>1041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1:23" ht="12.75" customHeight="1" x14ac:dyDescent="0.25">
      <c r="A162" t="s">
        <v>1668</v>
      </c>
      <c r="B162" s="1" t="s">
        <v>818</v>
      </c>
      <c r="C162" s="1" t="s">
        <v>14</v>
      </c>
      <c r="D162" s="1" t="s">
        <v>852</v>
      </c>
      <c r="E162" s="1" t="s">
        <v>853</v>
      </c>
      <c r="F162" s="11">
        <v>1996</v>
      </c>
      <c r="G162" s="18">
        <v>202</v>
      </c>
      <c r="H162" s="11" t="s">
        <v>1041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</row>
    <row r="163" spans="1:23" ht="12.75" customHeight="1" x14ac:dyDescent="0.25">
      <c r="A163" t="s">
        <v>1336</v>
      </c>
      <c r="B163" s="1" t="s">
        <v>194</v>
      </c>
      <c r="C163" s="1" t="s">
        <v>31</v>
      </c>
      <c r="D163" s="1" t="s">
        <v>200</v>
      </c>
      <c r="E163" s="1" t="s">
        <v>201</v>
      </c>
      <c r="F163" s="11">
        <v>2000</v>
      </c>
      <c r="G163" s="18">
        <v>205</v>
      </c>
      <c r="H163" s="11" t="s">
        <v>1041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</row>
    <row r="164" spans="1:23" ht="12.75" customHeight="1" x14ac:dyDescent="0.25">
      <c r="A164" t="s">
        <v>1448</v>
      </c>
      <c r="B164" s="1" t="s">
        <v>417</v>
      </c>
      <c r="C164" s="1" t="s">
        <v>31</v>
      </c>
      <c r="D164" s="1" t="s">
        <v>418</v>
      </c>
      <c r="E164" s="1" t="s">
        <v>419</v>
      </c>
      <c r="F164" s="11">
        <v>1977</v>
      </c>
      <c r="G164" s="18">
        <v>147</v>
      </c>
      <c r="H164" s="11" t="s">
        <v>1041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1:23" ht="12.75" customHeight="1" x14ac:dyDescent="0.25">
      <c r="A165" s="1" t="s">
        <v>1448</v>
      </c>
      <c r="B165" s="1" t="s">
        <v>417</v>
      </c>
      <c r="C165" s="1" t="s">
        <v>31</v>
      </c>
      <c r="D165" s="1" t="s">
        <v>420</v>
      </c>
      <c r="E165" s="1" t="s">
        <v>419</v>
      </c>
      <c r="F165" s="11">
        <v>1994</v>
      </c>
      <c r="G165" s="18">
        <v>113</v>
      </c>
      <c r="H165" s="11" t="s">
        <v>1041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</row>
    <row r="166" spans="1:23" ht="12.75" customHeight="1" x14ac:dyDescent="0.25">
      <c r="A166" t="s">
        <v>1379</v>
      </c>
      <c r="B166" s="1" t="s">
        <v>235</v>
      </c>
      <c r="C166" s="1" t="s">
        <v>2274</v>
      </c>
      <c r="D166" s="1" t="s">
        <v>285</v>
      </c>
      <c r="E166" s="1" t="s">
        <v>286</v>
      </c>
      <c r="F166" s="11">
        <v>1999</v>
      </c>
      <c r="G166" s="18">
        <v>202</v>
      </c>
      <c r="H166" s="11" t="s">
        <v>1041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</row>
    <row r="167" spans="1:23" ht="12.75" customHeight="1" x14ac:dyDescent="0.25">
      <c r="A167" t="s">
        <v>1557</v>
      </c>
      <c r="B167" s="1" t="s">
        <v>588</v>
      </c>
      <c r="C167" s="1" t="s">
        <v>213</v>
      </c>
      <c r="D167" s="1" t="s">
        <v>647</v>
      </c>
      <c r="E167" s="1" t="s">
        <v>648</v>
      </c>
      <c r="F167" s="11">
        <v>1951</v>
      </c>
      <c r="G167" s="18">
        <v>277</v>
      </c>
      <c r="H167" s="11" t="s">
        <v>1042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68" spans="1:23" ht="12.75" customHeight="1" x14ac:dyDescent="0.25">
      <c r="A168" t="s">
        <v>1722</v>
      </c>
      <c r="B168" s="1" t="s">
        <v>954</v>
      </c>
      <c r="C168" s="1" t="s">
        <v>31</v>
      </c>
      <c r="D168" s="1" t="s">
        <v>955</v>
      </c>
      <c r="E168" s="1" t="s">
        <v>956</v>
      </c>
      <c r="F168" s="11">
        <v>1991</v>
      </c>
      <c r="G168" s="18">
        <v>168</v>
      </c>
      <c r="H168" s="11" t="s">
        <v>1041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</row>
    <row r="169" spans="1:23" ht="12.75" customHeight="1" x14ac:dyDescent="0.25">
      <c r="A169" t="s">
        <v>1521</v>
      </c>
      <c r="B169" s="1" t="s">
        <v>576</v>
      </c>
      <c r="C169" s="1" t="s">
        <v>213</v>
      </c>
      <c r="D169" s="1" t="s">
        <v>577</v>
      </c>
      <c r="E169" s="1" t="s">
        <v>578</v>
      </c>
      <c r="F169" s="11">
        <v>1983</v>
      </c>
      <c r="G169" s="18">
        <v>60</v>
      </c>
      <c r="H169" s="11" t="s">
        <v>1041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</row>
    <row r="170" spans="1:23" ht="12.75" customHeight="1" x14ac:dyDescent="0.25">
      <c r="A170" s="1" t="s">
        <v>1521</v>
      </c>
      <c r="B170" s="1" t="s">
        <v>576</v>
      </c>
      <c r="C170" s="1" t="s">
        <v>213</v>
      </c>
      <c r="D170" s="1" t="s">
        <v>579</v>
      </c>
      <c r="E170" s="1" t="s">
        <v>578</v>
      </c>
      <c r="F170" s="11">
        <v>1983</v>
      </c>
      <c r="G170" s="18">
        <v>78</v>
      </c>
      <c r="H170" s="11" t="s">
        <v>1041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</row>
    <row r="171" spans="1:23" ht="12.75" customHeight="1" x14ac:dyDescent="0.25">
      <c r="A171" t="s">
        <v>1424</v>
      </c>
      <c r="B171" s="1" t="s">
        <v>364</v>
      </c>
      <c r="C171" s="1" t="s">
        <v>31</v>
      </c>
      <c r="D171" s="1" t="s">
        <v>375</v>
      </c>
      <c r="E171" s="1" t="s">
        <v>209</v>
      </c>
      <c r="F171" s="11">
        <v>1975</v>
      </c>
      <c r="G171" s="18">
        <v>253</v>
      </c>
      <c r="H171" s="11" t="s">
        <v>1041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</row>
    <row r="172" spans="1:23" ht="12.75" customHeight="1" x14ac:dyDescent="0.25">
      <c r="A172" t="s">
        <v>1470</v>
      </c>
      <c r="B172" s="1" t="s">
        <v>466</v>
      </c>
      <c r="C172" s="1" t="s">
        <v>213</v>
      </c>
      <c r="D172" s="1" t="s">
        <v>471</v>
      </c>
      <c r="E172" s="1" t="s">
        <v>472</v>
      </c>
      <c r="F172" s="11">
        <v>1994</v>
      </c>
      <c r="G172" s="18">
        <v>41</v>
      </c>
      <c r="H172" s="11" t="s">
        <v>1043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</row>
    <row r="173" spans="1:23" ht="12.75" customHeight="1" x14ac:dyDescent="0.25">
      <c r="A173" t="s">
        <v>1463</v>
      </c>
      <c r="B173" s="1" t="s">
        <v>434</v>
      </c>
      <c r="C173" s="1" t="s">
        <v>213</v>
      </c>
      <c r="D173" s="1" t="s">
        <v>454</v>
      </c>
      <c r="E173" s="1" t="s">
        <v>455</v>
      </c>
      <c r="F173" s="11">
        <v>1993</v>
      </c>
      <c r="G173" s="18">
        <v>141</v>
      </c>
      <c r="H173" s="11" t="s">
        <v>1041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</row>
    <row r="174" spans="1:23" ht="12.75" customHeight="1" x14ac:dyDescent="0.25">
      <c r="A174" t="s">
        <v>1603</v>
      </c>
      <c r="B174" s="1" t="s">
        <v>708</v>
      </c>
      <c r="C174" s="1" t="s">
        <v>31</v>
      </c>
      <c r="D174" s="1" t="s">
        <v>734</v>
      </c>
      <c r="E174" s="1" t="s">
        <v>735</v>
      </c>
      <c r="F174" s="11">
        <v>1971</v>
      </c>
      <c r="G174" s="18">
        <v>187</v>
      </c>
      <c r="H174" s="11" t="s">
        <v>1041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</row>
    <row r="175" spans="1:23" ht="12.75" customHeight="1" x14ac:dyDescent="0.25">
      <c r="A175" t="s">
        <v>1528</v>
      </c>
      <c r="B175" s="1" t="s">
        <v>585</v>
      </c>
      <c r="C175" s="1" t="s">
        <v>213</v>
      </c>
      <c r="D175" s="1" t="s">
        <v>594</v>
      </c>
      <c r="E175" s="1" t="s">
        <v>595</v>
      </c>
      <c r="F175" s="11">
        <v>1998</v>
      </c>
      <c r="G175" s="18">
        <v>244</v>
      </c>
      <c r="H175" s="11" t="s">
        <v>1041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</row>
    <row r="176" spans="1:23" ht="12.75" customHeight="1" x14ac:dyDescent="0.25">
      <c r="A176" t="s">
        <v>1247</v>
      </c>
      <c r="B176" s="1" t="s">
        <v>30</v>
      </c>
      <c r="C176" s="1" t="s">
        <v>31</v>
      </c>
      <c r="D176" s="1" t="s">
        <v>38</v>
      </c>
      <c r="E176" s="1" t="s">
        <v>36</v>
      </c>
      <c r="F176" s="11">
        <v>2000</v>
      </c>
      <c r="G176" s="18">
        <v>73</v>
      </c>
      <c r="H176" s="11" t="s">
        <v>1042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 ht="12.75" customHeight="1" x14ac:dyDescent="0.25">
      <c r="A177" t="s">
        <v>1585</v>
      </c>
      <c r="B177" s="1" t="s">
        <v>691</v>
      </c>
      <c r="C177" s="1" t="s">
        <v>2274</v>
      </c>
      <c r="D177" s="1" t="s">
        <v>699</v>
      </c>
      <c r="E177" s="1" t="s">
        <v>700</v>
      </c>
      <c r="F177" s="11">
        <v>1958</v>
      </c>
      <c r="G177" s="18">
        <v>147</v>
      </c>
      <c r="H177" s="11" t="s">
        <v>1042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 ht="12.75" customHeight="1" x14ac:dyDescent="0.25">
      <c r="A178" t="s">
        <v>1362</v>
      </c>
      <c r="B178" s="1" t="s">
        <v>235</v>
      </c>
      <c r="C178" s="1" t="s">
        <v>2274</v>
      </c>
      <c r="D178" s="1" t="s">
        <v>257</v>
      </c>
      <c r="E178" s="1" t="s">
        <v>258</v>
      </c>
      <c r="F178" s="11">
        <v>2002</v>
      </c>
      <c r="G178" s="18">
        <v>45</v>
      </c>
      <c r="H178" s="11" t="s">
        <v>1041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 ht="12.75" customHeight="1" x14ac:dyDescent="0.25">
      <c r="A179" t="s">
        <v>1513</v>
      </c>
      <c r="B179" s="1" t="s">
        <v>561</v>
      </c>
      <c r="C179" s="1" t="s">
        <v>31</v>
      </c>
      <c r="D179" s="1" t="s">
        <v>562</v>
      </c>
      <c r="E179" s="1" t="s">
        <v>563</v>
      </c>
      <c r="F179" s="11">
        <v>1980</v>
      </c>
      <c r="G179" s="18">
        <v>51</v>
      </c>
      <c r="H179" s="11" t="s">
        <v>1042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 ht="12.75" customHeight="1" x14ac:dyDescent="0.25">
      <c r="A180" t="s">
        <v>1363</v>
      </c>
      <c r="B180" s="1" t="s">
        <v>235</v>
      </c>
      <c r="C180" s="1" t="s">
        <v>2274</v>
      </c>
      <c r="D180" s="1" t="s">
        <v>259</v>
      </c>
      <c r="E180" s="1" t="s">
        <v>258</v>
      </c>
      <c r="F180" s="11">
        <v>2006</v>
      </c>
      <c r="G180" s="18">
        <v>218</v>
      </c>
      <c r="H180" s="11" t="s">
        <v>1043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3" ht="12.75" customHeight="1" x14ac:dyDescent="0.25">
      <c r="A181" t="s">
        <v>1576</v>
      </c>
      <c r="B181" s="1" t="s">
        <v>588</v>
      </c>
      <c r="C181" s="1" t="s">
        <v>213</v>
      </c>
      <c r="D181" s="1" t="s">
        <v>681</v>
      </c>
      <c r="E181" s="1" t="s">
        <v>682</v>
      </c>
      <c r="F181" s="11">
        <v>1992</v>
      </c>
      <c r="G181" s="18">
        <v>181</v>
      </c>
      <c r="H181" s="11" t="s">
        <v>1041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</row>
    <row r="182" spans="1:23" ht="12.75" customHeight="1" x14ac:dyDescent="0.25">
      <c r="A182" t="s">
        <v>1618</v>
      </c>
      <c r="B182" s="1" t="s">
        <v>757</v>
      </c>
      <c r="C182" s="1" t="s">
        <v>2274</v>
      </c>
      <c r="D182" s="1" t="s">
        <v>780</v>
      </c>
      <c r="E182" s="1" t="s">
        <v>781</v>
      </c>
      <c r="F182" s="11">
        <v>2005</v>
      </c>
      <c r="G182" s="18">
        <v>173</v>
      </c>
      <c r="H182" s="11" t="s">
        <v>1041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3" ht="12.75" customHeight="1" x14ac:dyDescent="0.25">
      <c r="A183" t="s">
        <v>1253</v>
      </c>
      <c r="B183" s="1" t="s">
        <v>30</v>
      </c>
      <c r="C183" s="1" t="s">
        <v>31</v>
      </c>
      <c r="D183" s="1" t="s">
        <v>47</v>
      </c>
      <c r="E183" s="1" t="s">
        <v>48</v>
      </c>
      <c r="F183" s="11">
        <v>2000</v>
      </c>
      <c r="G183" s="18">
        <v>223</v>
      </c>
      <c r="H183" s="11" t="s">
        <v>1041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</row>
    <row r="184" spans="1:23" ht="12.75" customHeight="1" x14ac:dyDescent="0.25">
      <c r="A184" t="s">
        <v>1517</v>
      </c>
      <c r="B184" s="1" t="s">
        <v>564</v>
      </c>
      <c r="C184" s="1" t="s">
        <v>14</v>
      </c>
      <c r="D184" s="1" t="s">
        <v>572</v>
      </c>
      <c r="E184" s="1" t="s">
        <v>573</v>
      </c>
      <c r="F184" s="11">
        <v>1996</v>
      </c>
      <c r="G184" s="18">
        <v>229</v>
      </c>
      <c r="H184" s="11" t="s">
        <v>1041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</row>
    <row r="185" spans="1:23" ht="12.75" customHeight="1" x14ac:dyDescent="0.25">
      <c r="A185" t="s">
        <v>1311</v>
      </c>
      <c r="B185" s="1" t="s">
        <v>30</v>
      </c>
      <c r="C185" s="1" t="s">
        <v>14</v>
      </c>
      <c r="D185" s="1" t="s">
        <v>151</v>
      </c>
      <c r="E185" s="1" t="s">
        <v>152</v>
      </c>
      <c r="F185" s="11">
        <v>1973</v>
      </c>
      <c r="G185" s="18">
        <v>165</v>
      </c>
      <c r="H185" s="11" t="s">
        <v>1041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</row>
    <row r="186" spans="1:23" ht="12.75" customHeight="1" x14ac:dyDescent="0.25">
      <c r="A186" t="s">
        <v>1669</v>
      </c>
      <c r="B186" s="1" t="s">
        <v>818</v>
      </c>
      <c r="C186" s="1" t="s">
        <v>14</v>
      </c>
      <c r="D186" s="1" t="s">
        <v>855</v>
      </c>
      <c r="E186" s="1" t="s">
        <v>854</v>
      </c>
      <c r="F186" s="11">
        <v>2003</v>
      </c>
      <c r="G186" s="18">
        <v>248</v>
      </c>
      <c r="H186" s="11" t="s">
        <v>1041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</row>
    <row r="187" spans="1:23" ht="12.75" customHeight="1" x14ac:dyDescent="0.25">
      <c r="A187" t="s">
        <v>1529</v>
      </c>
      <c r="B187" s="1" t="s">
        <v>585</v>
      </c>
      <c r="C187" s="1" t="s">
        <v>213</v>
      </c>
      <c r="D187" s="1" t="s">
        <v>627</v>
      </c>
      <c r="E187" s="1" t="s">
        <v>628</v>
      </c>
      <c r="F187" s="11">
        <v>1957</v>
      </c>
      <c r="G187" s="18">
        <v>485</v>
      </c>
      <c r="H187" s="11" t="s">
        <v>1042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</row>
    <row r="188" spans="1:23" ht="12.75" customHeight="1" x14ac:dyDescent="0.25">
      <c r="A188" t="s">
        <v>1490</v>
      </c>
      <c r="B188" s="1" t="s">
        <v>504</v>
      </c>
      <c r="C188" s="1" t="s">
        <v>31</v>
      </c>
      <c r="D188" s="1" t="s">
        <v>520</v>
      </c>
      <c r="E188" s="1" t="s">
        <v>521</v>
      </c>
      <c r="F188" s="11">
        <v>1970</v>
      </c>
      <c r="G188" s="18">
        <v>266</v>
      </c>
      <c r="H188" s="11" t="s">
        <v>1041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</row>
    <row r="189" spans="1:23" ht="12.75" customHeight="1" x14ac:dyDescent="0.25">
      <c r="A189" t="s">
        <v>1440</v>
      </c>
      <c r="B189" s="1" t="s">
        <v>396</v>
      </c>
      <c r="C189" s="1" t="s">
        <v>31</v>
      </c>
      <c r="D189" s="1" t="s">
        <v>398</v>
      </c>
      <c r="E189" s="1" t="s">
        <v>399</v>
      </c>
      <c r="F189" s="11">
        <v>1966</v>
      </c>
      <c r="G189" s="18">
        <v>251</v>
      </c>
      <c r="H189" s="11" t="s">
        <v>1042</v>
      </c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1:23" ht="12.75" customHeight="1" x14ac:dyDescent="0.25">
      <c r="A190" t="s">
        <v>1294</v>
      </c>
      <c r="B190" s="1" t="s">
        <v>30</v>
      </c>
      <c r="C190" s="1" t="s">
        <v>14</v>
      </c>
      <c r="D190" s="1" t="s">
        <v>116</v>
      </c>
      <c r="E190" s="1" t="s">
        <v>17</v>
      </c>
      <c r="F190" s="11">
        <v>1996</v>
      </c>
      <c r="G190" s="18">
        <v>191</v>
      </c>
      <c r="H190" s="11" t="s">
        <v>1043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1:23" ht="12.75" customHeight="1" x14ac:dyDescent="0.25">
      <c r="A191" t="s">
        <v>1385</v>
      </c>
      <c r="B191" s="1" t="s">
        <v>235</v>
      </c>
      <c r="C191" s="1" t="s">
        <v>2274</v>
      </c>
      <c r="D191" s="1" t="s">
        <v>294</v>
      </c>
      <c r="E191" s="1" t="s">
        <v>295</v>
      </c>
      <c r="F191" s="11">
        <v>1979</v>
      </c>
      <c r="G191" s="18">
        <v>169</v>
      </c>
      <c r="H191" s="11" t="s">
        <v>1043</v>
      </c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1:23" ht="12.75" customHeight="1" x14ac:dyDescent="0.25">
      <c r="A192" t="s">
        <v>1496</v>
      </c>
      <c r="B192" s="1" t="s">
        <v>504</v>
      </c>
      <c r="C192" s="1" t="s">
        <v>31</v>
      </c>
      <c r="D192" s="1" t="s">
        <v>531</v>
      </c>
      <c r="E192" s="1" t="s">
        <v>532</v>
      </c>
      <c r="F192" s="11">
        <v>1992</v>
      </c>
      <c r="G192" s="18">
        <v>103</v>
      </c>
      <c r="H192" s="11" t="s">
        <v>1041</v>
      </c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1:23" ht="12.75" customHeight="1" x14ac:dyDescent="0.25">
      <c r="A193" t="s">
        <v>1594</v>
      </c>
      <c r="B193" s="1" t="s">
        <v>708</v>
      </c>
      <c r="C193" s="1" t="s">
        <v>31</v>
      </c>
      <c r="D193" s="1" t="s">
        <v>717</v>
      </c>
      <c r="E193" s="1" t="s">
        <v>718</v>
      </c>
      <c r="F193" s="11">
        <v>1965</v>
      </c>
      <c r="G193" s="18">
        <v>231</v>
      </c>
      <c r="H193" s="11" t="s">
        <v>1041</v>
      </c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1:23" ht="12.75" customHeight="1" x14ac:dyDescent="0.25">
      <c r="A194" t="s">
        <v>1558</v>
      </c>
      <c r="B194" s="1" t="s">
        <v>588</v>
      </c>
      <c r="C194" s="1" t="s">
        <v>213</v>
      </c>
      <c r="D194" s="1" t="s">
        <v>649</v>
      </c>
      <c r="E194" s="1" t="s">
        <v>650</v>
      </c>
      <c r="F194" s="11">
        <v>1986</v>
      </c>
      <c r="G194" s="18">
        <v>274</v>
      </c>
      <c r="H194" s="11" t="s">
        <v>1042</v>
      </c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1:23" ht="12.75" customHeight="1" x14ac:dyDescent="0.25">
      <c r="A195" s="1" t="s">
        <v>1558</v>
      </c>
      <c r="B195" s="1" t="s">
        <v>588</v>
      </c>
      <c r="C195" s="1" t="s">
        <v>213</v>
      </c>
      <c r="D195" s="1" t="s">
        <v>651</v>
      </c>
      <c r="E195" s="1" t="s">
        <v>650</v>
      </c>
      <c r="F195" s="11">
        <v>2004</v>
      </c>
      <c r="G195" s="18">
        <v>117</v>
      </c>
      <c r="H195" s="11" t="s">
        <v>1042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1:23" ht="12.75" customHeight="1" x14ac:dyDescent="0.25">
      <c r="A196" t="s">
        <v>1695</v>
      </c>
      <c r="B196" s="1" t="s">
        <v>879</v>
      </c>
      <c r="C196" s="1" t="s">
        <v>213</v>
      </c>
      <c r="D196" s="1" t="s">
        <v>889</v>
      </c>
      <c r="E196" s="1" t="s">
        <v>888</v>
      </c>
      <c r="F196" s="11">
        <v>1990</v>
      </c>
      <c r="G196" s="18">
        <v>145</v>
      </c>
      <c r="H196" s="11" t="s">
        <v>1042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1:23" ht="12.75" customHeight="1" x14ac:dyDescent="0.25">
      <c r="A197" t="s">
        <v>1442</v>
      </c>
      <c r="B197" s="1" t="s">
        <v>396</v>
      </c>
      <c r="C197" s="1" t="s">
        <v>31</v>
      </c>
      <c r="D197" s="1" t="s">
        <v>402</v>
      </c>
      <c r="E197" s="1" t="s">
        <v>403</v>
      </c>
      <c r="F197" s="11">
        <v>1980</v>
      </c>
      <c r="G197" s="18">
        <v>160</v>
      </c>
      <c r="H197" s="11" t="s">
        <v>1041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1:23" ht="12.75" customHeight="1" x14ac:dyDescent="0.25">
      <c r="A198" t="s">
        <v>1321</v>
      </c>
      <c r="B198" s="1" t="s">
        <v>30</v>
      </c>
      <c r="C198" s="1" t="s">
        <v>14</v>
      </c>
      <c r="D198" s="1" t="s">
        <v>171</v>
      </c>
      <c r="E198" s="1" t="s">
        <v>172</v>
      </c>
      <c r="F198" s="11">
        <v>1961</v>
      </c>
      <c r="G198" s="18">
        <v>151</v>
      </c>
      <c r="H198" s="11" t="s">
        <v>1042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3" ht="12.75" customHeight="1" x14ac:dyDescent="0.25">
      <c r="A199" t="s">
        <v>1425</v>
      </c>
      <c r="B199" s="1" t="s">
        <v>364</v>
      </c>
      <c r="C199" s="1" t="s">
        <v>31</v>
      </c>
      <c r="D199" s="1" t="s">
        <v>1037</v>
      </c>
      <c r="E199" s="1" t="s">
        <v>1038</v>
      </c>
      <c r="F199" s="11">
        <v>2013</v>
      </c>
      <c r="G199" s="18">
        <v>141</v>
      </c>
      <c r="H199" s="11" t="s">
        <v>1043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3" ht="12.75" customHeight="1" x14ac:dyDescent="0.25">
      <c r="A200" t="s">
        <v>1395</v>
      </c>
      <c r="B200" s="1" t="s">
        <v>309</v>
      </c>
      <c r="C200" s="1" t="s">
        <v>2274</v>
      </c>
      <c r="D200" s="1" t="s">
        <v>315</v>
      </c>
      <c r="E200" s="1" t="s">
        <v>316</v>
      </c>
      <c r="F200" s="11">
        <v>1998</v>
      </c>
      <c r="G200" s="18">
        <v>51</v>
      </c>
      <c r="H200" s="11" t="s">
        <v>1041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1:23" ht="12.75" customHeight="1" x14ac:dyDescent="0.25">
      <c r="A201" t="s">
        <v>1396</v>
      </c>
      <c r="B201" s="1" t="s">
        <v>309</v>
      </c>
      <c r="C201" s="1" t="s">
        <v>2274</v>
      </c>
      <c r="D201" s="1" t="s">
        <v>317</v>
      </c>
      <c r="E201" s="1" t="s">
        <v>316</v>
      </c>
      <c r="F201" s="11">
        <v>1984</v>
      </c>
      <c r="G201" s="18">
        <v>244</v>
      </c>
      <c r="H201" s="11" t="s">
        <v>1041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</row>
    <row r="202" spans="1:23" ht="12.75" customHeight="1" x14ac:dyDescent="0.25">
      <c r="A202" t="s">
        <v>1525</v>
      </c>
      <c r="B202" s="1" t="s">
        <v>585</v>
      </c>
      <c r="C202" s="1" t="s">
        <v>213</v>
      </c>
      <c r="D202" s="1" t="s">
        <v>586</v>
      </c>
      <c r="E202" s="1" t="s">
        <v>587</v>
      </c>
      <c r="F202" s="11">
        <v>1987</v>
      </c>
      <c r="G202" s="18">
        <v>259</v>
      </c>
      <c r="H202" s="11" t="s">
        <v>1043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</row>
    <row r="203" spans="1:23" ht="12.75" customHeight="1" x14ac:dyDescent="0.25">
      <c r="A203" t="s">
        <v>1559</v>
      </c>
      <c r="B203" s="1" t="s">
        <v>588</v>
      </c>
      <c r="C203" s="1" t="s">
        <v>213</v>
      </c>
      <c r="D203" s="1" t="s">
        <v>652</v>
      </c>
      <c r="E203" s="1" t="s">
        <v>653</v>
      </c>
      <c r="F203" s="11">
        <v>1981</v>
      </c>
      <c r="G203" s="18">
        <v>50</v>
      </c>
      <c r="H203" s="11" t="s">
        <v>1042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</row>
    <row r="204" spans="1:23" ht="12.75" customHeight="1" x14ac:dyDescent="0.25">
      <c r="A204" t="s">
        <v>1471</v>
      </c>
      <c r="B204" s="1" t="s">
        <v>466</v>
      </c>
      <c r="C204" s="1" t="s">
        <v>213</v>
      </c>
      <c r="D204" s="1" t="s">
        <v>473</v>
      </c>
      <c r="E204" s="1" t="s">
        <v>474</v>
      </c>
      <c r="F204" s="11">
        <v>1972</v>
      </c>
      <c r="G204" s="18">
        <v>13</v>
      </c>
      <c r="H204" s="11" t="s">
        <v>1042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</row>
    <row r="205" spans="1:23" ht="12.75" customHeight="1" x14ac:dyDescent="0.25">
      <c r="A205" t="s">
        <v>1471</v>
      </c>
      <c r="B205" s="1" t="s">
        <v>466</v>
      </c>
      <c r="C205" s="1" t="s">
        <v>213</v>
      </c>
      <c r="D205" s="1" t="s">
        <v>475</v>
      </c>
      <c r="E205" s="1" t="s">
        <v>474</v>
      </c>
      <c r="F205" s="11">
        <v>1972</v>
      </c>
      <c r="G205" s="18">
        <v>110</v>
      </c>
      <c r="H205" s="11" t="s">
        <v>1042</v>
      </c>
      <c r="K205"/>
      <c r="L205"/>
      <c r="M205"/>
      <c r="N205"/>
      <c r="O205"/>
      <c r="P205"/>
      <c r="Q205"/>
      <c r="R205"/>
      <c r="S205"/>
      <c r="T205"/>
      <c r="U205"/>
      <c r="V205"/>
      <c r="W205"/>
    </row>
    <row r="206" spans="1:23" ht="12.75" customHeight="1" x14ac:dyDescent="0.25">
      <c r="A206" t="s">
        <v>1456</v>
      </c>
      <c r="B206" s="1" t="s">
        <v>434</v>
      </c>
      <c r="C206" s="1" t="s">
        <v>213</v>
      </c>
      <c r="D206" s="1" t="s">
        <v>437</v>
      </c>
      <c r="E206" s="1" t="s">
        <v>438</v>
      </c>
      <c r="F206" s="11">
        <v>1981</v>
      </c>
      <c r="G206" s="18">
        <v>141</v>
      </c>
      <c r="H206" s="11" t="s">
        <v>1042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</row>
    <row r="207" spans="1:23" ht="12.75" customHeight="1" x14ac:dyDescent="0.25">
      <c r="A207" s="1" t="s">
        <v>1456</v>
      </c>
      <c r="B207" s="1" t="s">
        <v>434</v>
      </c>
      <c r="C207" s="1" t="s">
        <v>213</v>
      </c>
      <c r="D207" s="1" t="s">
        <v>439</v>
      </c>
      <c r="E207" s="1" t="s">
        <v>438</v>
      </c>
      <c r="F207" s="11">
        <v>1981</v>
      </c>
      <c r="G207" s="18">
        <v>25</v>
      </c>
      <c r="H207" s="11" t="s">
        <v>1042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</row>
    <row r="208" spans="1:23" ht="12.75" customHeight="1" x14ac:dyDescent="0.25">
      <c r="A208" t="s">
        <v>1426</v>
      </c>
      <c r="B208" s="1" t="s">
        <v>364</v>
      </c>
      <c r="C208" s="1" t="s">
        <v>31</v>
      </c>
      <c r="D208" s="1" t="s">
        <v>376</v>
      </c>
      <c r="E208" s="1" t="s">
        <v>377</v>
      </c>
      <c r="F208" s="11">
        <v>1973</v>
      </c>
      <c r="G208" s="18">
        <v>240</v>
      </c>
      <c r="H208" s="11" t="s">
        <v>1041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 ht="12.75" customHeight="1" x14ac:dyDescent="0.25">
      <c r="A209" t="s">
        <v>1643</v>
      </c>
      <c r="B209" s="1" t="s">
        <v>802</v>
      </c>
      <c r="C209" s="1" t="s">
        <v>2274</v>
      </c>
      <c r="D209" s="1" t="s">
        <v>805</v>
      </c>
      <c r="E209" s="1" t="s">
        <v>806</v>
      </c>
      <c r="F209" s="11">
        <v>1980</v>
      </c>
      <c r="G209" s="18">
        <v>152</v>
      </c>
      <c r="H209" s="11" t="s">
        <v>1043</v>
      </c>
      <c r="K209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 ht="12.75" customHeight="1" x14ac:dyDescent="0.25">
      <c r="A210" t="s">
        <v>1560</v>
      </c>
      <c r="B210" s="1" t="s">
        <v>588</v>
      </c>
      <c r="C210" s="1" t="s">
        <v>213</v>
      </c>
      <c r="D210" s="1" t="s">
        <v>654</v>
      </c>
      <c r="E210" s="1" t="s">
        <v>655</v>
      </c>
      <c r="F210" s="11">
        <v>1902</v>
      </c>
      <c r="G210" s="18">
        <v>2178</v>
      </c>
      <c r="H210" s="11" t="s">
        <v>1041</v>
      </c>
      <c r="K210"/>
      <c r="L210"/>
      <c r="M210"/>
      <c r="N210"/>
      <c r="O210"/>
      <c r="P210"/>
      <c r="Q210"/>
      <c r="R210"/>
      <c r="S210"/>
      <c r="T210"/>
      <c r="U210"/>
      <c r="V210"/>
      <c r="W210"/>
    </row>
    <row r="211" spans="1:23" ht="12.75" customHeight="1" x14ac:dyDescent="0.25">
      <c r="A211" t="s">
        <v>1723</v>
      </c>
      <c r="B211" s="1" t="s">
        <v>954</v>
      </c>
      <c r="C211" s="1" t="s">
        <v>31</v>
      </c>
      <c r="D211" s="1" t="s">
        <v>957</v>
      </c>
      <c r="E211" s="1" t="s">
        <v>958</v>
      </c>
      <c r="F211" s="11">
        <v>1962</v>
      </c>
      <c r="G211" s="18">
        <v>172</v>
      </c>
      <c r="H211" s="11" t="s">
        <v>1042</v>
      </c>
      <c r="K211"/>
      <c r="L211"/>
      <c r="M211"/>
      <c r="N211"/>
      <c r="O211"/>
      <c r="P211"/>
      <c r="Q211"/>
      <c r="R211"/>
      <c r="S211"/>
      <c r="T211"/>
      <c r="U211"/>
      <c r="V211"/>
      <c r="W211"/>
    </row>
    <row r="212" spans="1:23" ht="12.75" customHeight="1" x14ac:dyDescent="0.25">
      <c r="A212" t="s">
        <v>1260</v>
      </c>
      <c r="B212" s="1" t="s">
        <v>30</v>
      </c>
      <c r="C212" s="1" t="s">
        <v>31</v>
      </c>
      <c r="D212" s="1" t="s">
        <v>60</v>
      </c>
      <c r="E212" s="1" t="s">
        <v>61</v>
      </c>
      <c r="F212" s="11">
        <v>1987</v>
      </c>
      <c r="G212" s="18">
        <v>35</v>
      </c>
      <c r="H212" s="11" t="s">
        <v>1042</v>
      </c>
      <c r="K212"/>
      <c r="L212"/>
      <c r="M212"/>
      <c r="N212"/>
      <c r="O212"/>
      <c r="P212"/>
      <c r="Q212"/>
      <c r="R212"/>
      <c r="S212"/>
      <c r="T212"/>
      <c r="U212"/>
      <c r="V212"/>
      <c r="W212"/>
    </row>
    <row r="213" spans="1:23" ht="12.75" customHeight="1" x14ac:dyDescent="0.25">
      <c r="A213" t="s">
        <v>1261</v>
      </c>
      <c r="B213" s="1" t="s">
        <v>30</v>
      </c>
      <c r="C213" s="1" t="s">
        <v>31</v>
      </c>
      <c r="D213" s="1" t="s">
        <v>62</v>
      </c>
      <c r="E213" s="1" t="s">
        <v>61</v>
      </c>
      <c r="F213" s="11">
        <v>1954</v>
      </c>
      <c r="G213" s="18">
        <v>252</v>
      </c>
      <c r="H213" s="11" t="s">
        <v>1042</v>
      </c>
      <c r="K213"/>
      <c r="L213"/>
      <c r="M213"/>
      <c r="N213"/>
      <c r="O213"/>
      <c r="P213"/>
      <c r="Q213"/>
      <c r="R213"/>
      <c r="S213"/>
      <c r="T213"/>
      <c r="U213"/>
      <c r="V213"/>
      <c r="W213"/>
    </row>
    <row r="214" spans="1:23" ht="12.75" customHeight="1" x14ac:dyDescent="0.25">
      <c r="A214" t="s">
        <v>1480</v>
      </c>
      <c r="B214" s="1" t="s">
        <v>466</v>
      </c>
      <c r="C214" s="1" t="s">
        <v>213</v>
      </c>
      <c r="D214" s="1" t="s">
        <v>498</v>
      </c>
      <c r="E214" s="1" t="s">
        <v>499</v>
      </c>
      <c r="F214" s="11">
        <v>1995</v>
      </c>
      <c r="G214" s="18">
        <v>202</v>
      </c>
      <c r="H214" s="11" t="s">
        <v>1041</v>
      </c>
      <c r="K214"/>
      <c r="L214"/>
      <c r="M214"/>
      <c r="N214"/>
      <c r="O214"/>
      <c r="P214"/>
      <c r="Q214"/>
      <c r="R214"/>
      <c r="S214"/>
      <c r="T214"/>
      <c r="U214"/>
      <c r="V214"/>
      <c r="W214"/>
    </row>
    <row r="215" spans="1:23" ht="12.75" customHeight="1" x14ac:dyDescent="0.25">
      <c r="A215" t="s">
        <v>1656</v>
      </c>
      <c r="B215" s="1" t="s">
        <v>818</v>
      </c>
      <c r="C215" s="1" t="s">
        <v>14</v>
      </c>
      <c r="D215" s="1" t="s">
        <v>833</v>
      </c>
      <c r="E215" s="1" t="s">
        <v>834</v>
      </c>
      <c r="F215" s="11">
        <v>1977</v>
      </c>
      <c r="G215" s="18">
        <v>214</v>
      </c>
      <c r="H215" s="11" t="s">
        <v>1041</v>
      </c>
      <c r="K215"/>
      <c r="L215"/>
      <c r="M215"/>
      <c r="N215"/>
      <c r="O215"/>
      <c r="P215"/>
      <c r="Q215"/>
      <c r="R215"/>
      <c r="S215"/>
      <c r="T215"/>
      <c r="U215"/>
      <c r="V215"/>
      <c r="W215"/>
    </row>
    <row r="216" spans="1:23" ht="12.75" customHeight="1" x14ac:dyDescent="0.25">
      <c r="A216" t="s">
        <v>1721</v>
      </c>
      <c r="B216" s="1" t="s">
        <v>949</v>
      </c>
      <c r="C216" s="1" t="s">
        <v>31</v>
      </c>
      <c r="D216" s="1" t="s">
        <v>952</v>
      </c>
      <c r="E216" s="1" t="s">
        <v>953</v>
      </c>
      <c r="F216" s="11">
        <v>1981</v>
      </c>
      <c r="G216" s="18">
        <v>162</v>
      </c>
      <c r="H216" s="11" t="s">
        <v>1041</v>
      </c>
      <c r="K216"/>
      <c r="L216"/>
      <c r="M216"/>
      <c r="N216"/>
      <c r="O216"/>
      <c r="P216"/>
      <c r="Q216"/>
      <c r="R216"/>
      <c r="S216"/>
      <c r="T216"/>
      <c r="U216"/>
      <c r="V216"/>
      <c r="W216"/>
    </row>
    <row r="217" spans="1:23" ht="12.75" customHeight="1" x14ac:dyDescent="0.25">
      <c r="A217" t="s">
        <v>1282</v>
      </c>
      <c r="B217" s="1" t="s">
        <v>30</v>
      </c>
      <c r="C217" s="1" t="s">
        <v>14</v>
      </c>
      <c r="D217" s="1" t="s">
        <v>100</v>
      </c>
      <c r="E217" s="1" t="s">
        <v>101</v>
      </c>
      <c r="F217" s="11">
        <v>2005</v>
      </c>
      <c r="G217" s="18">
        <v>140</v>
      </c>
      <c r="H217" s="11" t="s">
        <v>1041</v>
      </c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3" ht="12.75" customHeight="1" x14ac:dyDescent="0.25">
      <c r="A218" t="s">
        <v>1472</v>
      </c>
      <c r="B218" s="1" t="s">
        <v>466</v>
      </c>
      <c r="C218" s="1" t="s">
        <v>213</v>
      </c>
      <c r="D218" s="1" t="s">
        <v>476</v>
      </c>
      <c r="E218" s="1" t="s">
        <v>477</v>
      </c>
      <c r="F218" s="11">
        <v>1989</v>
      </c>
      <c r="G218" s="18">
        <v>149</v>
      </c>
      <c r="H218" s="11" t="s">
        <v>1043</v>
      </c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3" ht="12.75" customHeight="1" x14ac:dyDescent="0.25">
      <c r="A219" t="s">
        <v>1676</v>
      </c>
      <c r="B219" s="1" t="s">
        <v>818</v>
      </c>
      <c r="C219" s="1" t="s">
        <v>14</v>
      </c>
      <c r="D219" s="1" t="s">
        <v>871</v>
      </c>
      <c r="E219" s="1" t="s">
        <v>870</v>
      </c>
      <c r="F219" s="11">
        <v>1983</v>
      </c>
      <c r="G219" s="18">
        <v>150</v>
      </c>
      <c r="H219" s="11" t="s">
        <v>1041</v>
      </c>
      <c r="K219"/>
      <c r="L219"/>
      <c r="M219"/>
      <c r="N219"/>
      <c r="O219"/>
      <c r="P219"/>
      <c r="Q219"/>
      <c r="R219"/>
      <c r="S219"/>
      <c r="T219"/>
      <c r="U219"/>
      <c r="V219"/>
      <c r="W219"/>
    </row>
    <row r="220" spans="1:23" ht="12.75" customHeight="1" x14ac:dyDescent="0.25">
      <c r="A220" t="s">
        <v>1312</v>
      </c>
      <c r="B220" s="1" t="s">
        <v>30</v>
      </c>
      <c r="C220" s="1" t="s">
        <v>14</v>
      </c>
      <c r="D220" s="1" t="s">
        <v>153</v>
      </c>
      <c r="E220" s="1" t="s">
        <v>154</v>
      </c>
      <c r="F220" s="11">
        <v>1998</v>
      </c>
      <c r="G220" s="18">
        <v>181</v>
      </c>
      <c r="H220" s="11" t="s">
        <v>1041</v>
      </c>
      <c r="K220"/>
      <c r="L220"/>
      <c r="M220"/>
      <c r="N220"/>
      <c r="O220"/>
      <c r="P220"/>
      <c r="Q220"/>
      <c r="R220"/>
      <c r="S220"/>
      <c r="T220"/>
      <c r="U220"/>
      <c r="V220"/>
      <c r="W220"/>
    </row>
    <row r="221" spans="1:23" ht="12.75" customHeight="1" x14ac:dyDescent="0.25">
      <c r="A221" t="s">
        <v>1657</v>
      </c>
      <c r="B221" s="1" t="s">
        <v>818</v>
      </c>
      <c r="C221" s="1" t="s">
        <v>14</v>
      </c>
      <c r="D221" s="1" t="s">
        <v>835</v>
      </c>
      <c r="E221" s="1" t="s">
        <v>836</v>
      </c>
      <c r="F221" s="11">
        <v>1989</v>
      </c>
      <c r="G221" s="18">
        <v>188</v>
      </c>
      <c r="H221" s="11" t="s">
        <v>1041</v>
      </c>
      <c r="K221"/>
      <c r="L221"/>
      <c r="M221"/>
      <c r="N221"/>
      <c r="O221"/>
      <c r="P221"/>
      <c r="Q221"/>
      <c r="R221"/>
      <c r="S221"/>
      <c r="T221"/>
      <c r="U221"/>
      <c r="V221"/>
      <c r="W221"/>
    </row>
    <row r="222" spans="1:23" ht="12.75" customHeight="1" x14ac:dyDescent="0.25">
      <c r="A222" t="s">
        <v>1561</v>
      </c>
      <c r="B222" s="1" t="s">
        <v>588</v>
      </c>
      <c r="C222" s="1" t="s">
        <v>213</v>
      </c>
      <c r="D222" s="1" t="s">
        <v>656</v>
      </c>
      <c r="E222" s="1" t="s">
        <v>657</v>
      </c>
      <c r="F222" s="11">
        <v>1987</v>
      </c>
      <c r="G222" s="18">
        <v>121</v>
      </c>
      <c r="H222" s="11" t="s">
        <v>1042</v>
      </c>
      <c r="K222"/>
      <c r="L222"/>
      <c r="M222"/>
      <c r="N222"/>
      <c r="O222"/>
      <c r="P222"/>
      <c r="Q222"/>
      <c r="R222"/>
      <c r="S222"/>
      <c r="T222"/>
      <c r="U222"/>
      <c r="V222"/>
      <c r="W222"/>
    </row>
    <row r="223" spans="1:23" ht="12.75" customHeight="1" x14ac:dyDescent="0.25">
      <c r="A223" t="s">
        <v>1413</v>
      </c>
      <c r="B223" s="1" t="s">
        <v>341</v>
      </c>
      <c r="C223" s="1" t="s">
        <v>14</v>
      </c>
      <c r="D223" s="1" t="s">
        <v>344</v>
      </c>
      <c r="E223" s="1" t="s">
        <v>343</v>
      </c>
      <c r="F223" s="11">
        <v>1958</v>
      </c>
      <c r="G223" s="18">
        <v>91</v>
      </c>
      <c r="H223" s="11" t="s">
        <v>1042</v>
      </c>
      <c r="K223"/>
      <c r="L223"/>
      <c r="M223"/>
      <c r="N223"/>
      <c r="O223"/>
      <c r="P223"/>
      <c r="Q223"/>
      <c r="R223"/>
      <c r="S223"/>
      <c r="T223"/>
      <c r="U223"/>
      <c r="V223"/>
      <c r="W223"/>
    </row>
    <row r="224" spans="1:23" ht="12.75" customHeight="1" x14ac:dyDescent="0.25">
      <c r="A224" t="s">
        <v>1414</v>
      </c>
      <c r="B224" s="1" t="s">
        <v>341</v>
      </c>
      <c r="C224" s="1" t="s">
        <v>14</v>
      </c>
      <c r="D224" s="1" t="s">
        <v>1218</v>
      </c>
      <c r="E224" s="1" t="s">
        <v>1978</v>
      </c>
      <c r="F224" s="11">
        <v>2016</v>
      </c>
      <c r="G224" s="18">
        <v>103</v>
      </c>
      <c r="H224" s="11" t="s">
        <v>1042</v>
      </c>
      <c r="K224"/>
      <c r="L224"/>
      <c r="M224"/>
      <c r="N224"/>
      <c r="O224"/>
      <c r="P224"/>
      <c r="Q224"/>
      <c r="R224"/>
      <c r="S224"/>
      <c r="T224"/>
      <c r="U224"/>
      <c r="V224"/>
      <c r="W224"/>
    </row>
    <row r="225" spans="1:23" ht="12.75" customHeight="1" x14ac:dyDescent="0.25">
      <c r="A225" t="s">
        <v>1592</v>
      </c>
      <c r="B225" s="1" t="s">
        <v>708</v>
      </c>
      <c r="C225" s="1" t="s">
        <v>31</v>
      </c>
      <c r="D225" s="1" t="s">
        <v>715</v>
      </c>
      <c r="E225" s="1" t="s">
        <v>714</v>
      </c>
      <c r="F225" s="11">
        <v>1989</v>
      </c>
      <c r="G225" s="18">
        <v>71</v>
      </c>
      <c r="H225" s="11" t="s">
        <v>1042</v>
      </c>
      <c r="K225"/>
      <c r="L225"/>
      <c r="M225"/>
      <c r="N225"/>
      <c r="O225"/>
      <c r="P225"/>
      <c r="Q225"/>
      <c r="R225"/>
      <c r="S225"/>
      <c r="T225"/>
      <c r="U225"/>
      <c r="V225"/>
      <c r="W225"/>
    </row>
    <row r="226" spans="1:23" ht="12.75" customHeight="1" x14ac:dyDescent="0.25">
      <c r="A226" t="s">
        <v>1593</v>
      </c>
      <c r="B226" s="1" t="s">
        <v>708</v>
      </c>
      <c r="C226" s="1" t="s">
        <v>31</v>
      </c>
      <c r="D226" s="1" t="s">
        <v>716</v>
      </c>
      <c r="E226" s="1" t="s">
        <v>714</v>
      </c>
      <c r="F226" s="11">
        <v>1988</v>
      </c>
      <c r="G226" s="18">
        <v>269</v>
      </c>
      <c r="H226" s="11" t="s">
        <v>1043</v>
      </c>
      <c r="K226"/>
      <c r="L226"/>
      <c r="M226"/>
      <c r="N226"/>
      <c r="O226"/>
      <c r="P226"/>
      <c r="Q226"/>
      <c r="R226"/>
      <c r="S226"/>
      <c r="T226"/>
      <c r="U226"/>
      <c r="V226"/>
      <c r="W226"/>
    </row>
    <row r="227" spans="1:23" ht="12.75" customHeight="1" x14ac:dyDescent="0.25">
      <c r="A227" t="s">
        <v>1629</v>
      </c>
      <c r="B227" s="1" t="s">
        <v>757</v>
      </c>
      <c r="C227" s="1" t="s">
        <v>213</v>
      </c>
      <c r="D227" s="1" t="s">
        <v>764</v>
      </c>
      <c r="E227" s="1" t="s">
        <v>764</v>
      </c>
      <c r="F227" s="11">
        <v>1991</v>
      </c>
      <c r="G227" s="18">
        <v>256</v>
      </c>
      <c r="H227" s="11" t="s">
        <v>1043</v>
      </c>
      <c r="K227"/>
      <c r="L227"/>
      <c r="M227"/>
      <c r="N227"/>
      <c r="O227"/>
      <c r="P227"/>
      <c r="Q227"/>
      <c r="R227"/>
      <c r="S227"/>
      <c r="T227"/>
      <c r="U227"/>
      <c r="V227"/>
      <c r="W227"/>
    </row>
    <row r="228" spans="1:23" ht="12.75" customHeight="1" x14ac:dyDescent="0.25">
      <c r="A228" t="s">
        <v>1562</v>
      </c>
      <c r="B228" s="1" t="s">
        <v>588</v>
      </c>
      <c r="C228" s="1" t="s">
        <v>213</v>
      </c>
      <c r="D228" s="1" t="s">
        <v>658</v>
      </c>
      <c r="E228" s="1" t="s">
        <v>642</v>
      </c>
      <c r="F228" s="11">
        <v>1970</v>
      </c>
      <c r="G228" s="18">
        <v>339</v>
      </c>
      <c r="H228" s="11" t="s">
        <v>1041</v>
      </c>
      <c r="K228"/>
      <c r="L228"/>
      <c r="M228"/>
      <c r="N228"/>
      <c r="O228"/>
      <c r="P228"/>
      <c r="Q228"/>
      <c r="R228"/>
      <c r="S228"/>
      <c r="T228"/>
      <c r="U228"/>
      <c r="V228"/>
      <c r="W228"/>
    </row>
    <row r="229" spans="1:23" ht="12.75" customHeight="1" x14ac:dyDescent="0.25">
      <c r="A229" t="s">
        <v>1700</v>
      </c>
      <c r="B229" s="1" t="s">
        <v>910</v>
      </c>
      <c r="C229" s="1" t="s">
        <v>31</v>
      </c>
      <c r="D229" s="1" t="s">
        <v>914</v>
      </c>
      <c r="E229" s="1" t="s">
        <v>915</v>
      </c>
      <c r="F229" s="11">
        <v>1985</v>
      </c>
      <c r="G229" s="18">
        <v>120</v>
      </c>
      <c r="H229" s="11" t="s">
        <v>1043</v>
      </c>
      <c r="K229"/>
      <c r="L229"/>
      <c r="M229"/>
      <c r="N229"/>
      <c r="O229"/>
      <c r="P229"/>
      <c r="Q229"/>
      <c r="R229"/>
      <c r="S229"/>
      <c r="T229"/>
      <c r="U229"/>
      <c r="V229"/>
      <c r="W229"/>
    </row>
    <row r="230" spans="1:23" ht="12.75" customHeight="1" x14ac:dyDescent="0.25">
      <c r="A230" t="s">
        <v>1419</v>
      </c>
      <c r="B230" s="1" t="s">
        <v>341</v>
      </c>
      <c r="C230" s="1" t="s">
        <v>14</v>
      </c>
      <c r="D230" s="1" t="s">
        <v>353</v>
      </c>
      <c r="E230" s="1" t="s">
        <v>354</v>
      </c>
      <c r="F230" s="11">
        <v>1992</v>
      </c>
      <c r="G230" s="18">
        <v>50</v>
      </c>
      <c r="H230" s="11" t="s">
        <v>1043</v>
      </c>
      <c r="K230"/>
      <c r="L230"/>
      <c r="M230"/>
      <c r="N230"/>
      <c r="O230"/>
      <c r="P230"/>
      <c r="Q230"/>
      <c r="R230"/>
      <c r="S230"/>
      <c r="T230"/>
      <c r="U230"/>
      <c r="V230"/>
      <c r="W230"/>
    </row>
    <row r="231" spans="1:23" ht="12.75" customHeight="1" x14ac:dyDescent="0.25">
      <c r="A231" s="1" t="s">
        <v>1419</v>
      </c>
      <c r="B231" s="1" t="s">
        <v>341</v>
      </c>
      <c r="C231" s="1" t="s">
        <v>14</v>
      </c>
      <c r="D231" s="1" t="s">
        <v>355</v>
      </c>
      <c r="E231" s="1" t="s">
        <v>354</v>
      </c>
      <c r="F231" s="11">
        <v>2003</v>
      </c>
      <c r="G231" s="18">
        <v>25</v>
      </c>
      <c r="H231" s="11" t="s">
        <v>1042</v>
      </c>
      <c r="K231"/>
      <c r="L231"/>
      <c r="M231"/>
      <c r="N231"/>
      <c r="O231"/>
      <c r="P231"/>
      <c r="Q231"/>
      <c r="R231"/>
      <c r="S231"/>
      <c r="T231"/>
      <c r="U231"/>
      <c r="V231"/>
      <c r="W231"/>
    </row>
    <row r="232" spans="1:23" ht="12.75" customHeight="1" x14ac:dyDescent="0.25">
      <c r="A232" t="s">
        <v>1328</v>
      </c>
      <c r="B232" s="1" t="s">
        <v>30</v>
      </c>
      <c r="C232" s="1" t="s">
        <v>14</v>
      </c>
      <c r="D232" s="1" t="s">
        <v>183</v>
      </c>
      <c r="E232" s="1" t="s">
        <v>184</v>
      </c>
      <c r="F232" s="11">
        <v>1967</v>
      </c>
      <c r="G232" s="18">
        <v>150</v>
      </c>
      <c r="H232" s="11" t="s">
        <v>1043</v>
      </c>
      <c r="K232"/>
      <c r="L232"/>
      <c r="M232"/>
      <c r="N232"/>
      <c r="O232"/>
      <c r="P232"/>
      <c r="Q232"/>
      <c r="R232"/>
      <c r="S232"/>
      <c r="T232"/>
      <c r="U232"/>
      <c r="V232"/>
      <c r="W232"/>
    </row>
    <row r="233" spans="1:23" ht="12.75" customHeight="1" x14ac:dyDescent="0.25">
      <c r="A233" t="s">
        <v>1675</v>
      </c>
      <c r="B233" s="1" t="s">
        <v>818</v>
      </c>
      <c r="C233" s="1" t="s">
        <v>14</v>
      </c>
      <c r="D233" s="1" t="s">
        <v>867</v>
      </c>
      <c r="E233" s="1" t="s">
        <v>868</v>
      </c>
      <c r="F233" s="11">
        <v>1997</v>
      </c>
      <c r="G233" s="18">
        <v>181</v>
      </c>
      <c r="H233" s="11" t="s">
        <v>1041</v>
      </c>
      <c r="K233"/>
      <c r="L233"/>
      <c r="M233"/>
      <c r="N233"/>
      <c r="O233"/>
      <c r="P233"/>
      <c r="Q233"/>
      <c r="R233"/>
      <c r="S233"/>
      <c r="T233"/>
      <c r="U233"/>
      <c r="V233"/>
      <c r="W233"/>
    </row>
    <row r="234" spans="1:23" ht="12.75" customHeight="1" x14ac:dyDescent="0.25">
      <c r="A234" s="1" t="s">
        <v>1675</v>
      </c>
      <c r="B234" s="1" t="s">
        <v>818</v>
      </c>
      <c r="C234" s="1" t="s">
        <v>14</v>
      </c>
      <c r="D234" s="1" t="s">
        <v>869</v>
      </c>
      <c r="E234" s="1" t="s">
        <v>868</v>
      </c>
      <c r="F234" s="11">
        <v>1997</v>
      </c>
      <c r="G234" s="18">
        <v>50</v>
      </c>
      <c r="H234" s="11" t="s">
        <v>1042</v>
      </c>
      <c r="K234"/>
      <c r="L234"/>
      <c r="M234"/>
      <c r="N234"/>
      <c r="O234"/>
      <c r="P234"/>
      <c r="Q234"/>
      <c r="R234"/>
      <c r="S234"/>
      <c r="T234"/>
      <c r="U234"/>
      <c r="V234"/>
      <c r="W234"/>
    </row>
    <row r="235" spans="1:23" ht="12.75" customHeight="1" x14ac:dyDescent="0.25">
      <c r="A235" t="s">
        <v>1650</v>
      </c>
      <c r="B235" s="1" t="s">
        <v>818</v>
      </c>
      <c r="C235" s="1" t="s">
        <v>14</v>
      </c>
      <c r="D235" s="1" t="s">
        <v>822</v>
      </c>
      <c r="E235" s="1" t="s">
        <v>823</v>
      </c>
      <c r="F235" s="11">
        <v>1995</v>
      </c>
      <c r="G235" s="18">
        <v>180</v>
      </c>
      <c r="H235" s="11" t="s">
        <v>1041</v>
      </c>
      <c r="K235"/>
      <c r="L235"/>
      <c r="M235"/>
      <c r="N235"/>
      <c r="O235"/>
      <c r="P235"/>
      <c r="Q235"/>
      <c r="R235"/>
      <c r="S235"/>
      <c r="T235"/>
      <c r="U235"/>
      <c r="V235"/>
      <c r="W235"/>
    </row>
    <row r="236" spans="1:23" ht="12.75" customHeight="1" x14ac:dyDescent="0.25">
      <c r="A236" t="s">
        <v>1453</v>
      </c>
      <c r="B236" s="1" t="s">
        <v>425</v>
      </c>
      <c r="C236" s="1" t="s">
        <v>14</v>
      </c>
      <c r="D236" s="1" t="s">
        <v>430</v>
      </c>
      <c r="E236" s="1" t="s">
        <v>429</v>
      </c>
      <c r="F236" s="11">
        <v>2008</v>
      </c>
      <c r="G236" s="18">
        <v>229</v>
      </c>
      <c r="H236" s="11" t="s">
        <v>1043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</row>
    <row r="237" spans="1:23" ht="12.75" customHeight="1" x14ac:dyDescent="0.25">
      <c r="A237" t="s">
        <v>1485</v>
      </c>
      <c r="B237" s="1" t="s">
        <v>504</v>
      </c>
      <c r="C237" s="1" t="s">
        <v>31</v>
      </c>
      <c r="D237" s="1" t="s">
        <v>510</v>
      </c>
      <c r="E237" s="1" t="s">
        <v>511</v>
      </c>
      <c r="F237" s="11">
        <v>1978</v>
      </c>
      <c r="G237" s="18">
        <v>207</v>
      </c>
      <c r="H237" s="11" t="s">
        <v>1041</v>
      </c>
      <c r="K237"/>
      <c r="L237"/>
      <c r="M237"/>
      <c r="N237"/>
      <c r="O237"/>
      <c r="P237"/>
      <c r="Q237"/>
      <c r="R237"/>
      <c r="S237"/>
      <c r="T237"/>
      <c r="U237"/>
      <c r="V237"/>
      <c r="W237"/>
    </row>
    <row r="238" spans="1:23" ht="12.75" customHeight="1" x14ac:dyDescent="0.25">
      <c r="A238" s="1" t="s">
        <v>1485</v>
      </c>
      <c r="B238" s="1" t="s">
        <v>504</v>
      </c>
      <c r="C238" s="1" t="s">
        <v>31</v>
      </c>
      <c r="D238" s="1" t="s">
        <v>512</v>
      </c>
      <c r="E238" s="1" t="s">
        <v>511</v>
      </c>
      <c r="F238" s="11">
        <v>1978</v>
      </c>
      <c r="G238" s="18">
        <v>119</v>
      </c>
      <c r="H238" s="11" t="s">
        <v>1042</v>
      </c>
      <c r="K238"/>
      <c r="L238"/>
      <c r="M238"/>
      <c r="N238"/>
      <c r="O238"/>
      <c r="P238"/>
      <c r="Q238"/>
      <c r="R238"/>
      <c r="S238"/>
      <c r="T238"/>
      <c r="U238"/>
      <c r="V238"/>
      <c r="W238"/>
    </row>
    <row r="239" spans="1:23" ht="12.75" customHeight="1" x14ac:dyDescent="0.25">
      <c r="A239" t="s">
        <v>1295</v>
      </c>
      <c r="B239" s="1" t="s">
        <v>30</v>
      </c>
      <c r="C239" s="1" t="s">
        <v>14</v>
      </c>
      <c r="D239" s="1" t="s">
        <v>117</v>
      </c>
      <c r="E239" s="1" t="s">
        <v>118</v>
      </c>
      <c r="F239" s="11">
        <v>1952</v>
      </c>
      <c r="G239" s="18">
        <v>348</v>
      </c>
      <c r="H239" s="11" t="s">
        <v>1043</v>
      </c>
      <c r="K239"/>
      <c r="L239"/>
      <c r="M239"/>
      <c r="N239"/>
      <c r="O239"/>
      <c r="P239"/>
      <c r="Q239"/>
      <c r="R239"/>
      <c r="S239"/>
      <c r="T239"/>
      <c r="U239"/>
      <c r="V239"/>
      <c r="W239"/>
    </row>
    <row r="240" spans="1:23" ht="12.75" customHeight="1" x14ac:dyDescent="0.25">
      <c r="A240" t="s">
        <v>1518</v>
      </c>
      <c r="B240" s="1" t="s">
        <v>564</v>
      </c>
      <c r="C240" s="1" t="s">
        <v>14</v>
      </c>
      <c r="D240" s="1" t="s">
        <v>574</v>
      </c>
      <c r="E240" s="1" t="s">
        <v>570</v>
      </c>
      <c r="F240" s="11">
        <v>1994</v>
      </c>
      <c r="G240" s="18">
        <v>111</v>
      </c>
      <c r="H240" s="11" t="s">
        <v>1042</v>
      </c>
      <c r="K240"/>
      <c r="L240"/>
      <c r="M240"/>
      <c r="N240"/>
      <c r="O240"/>
      <c r="P240"/>
      <c r="Q240"/>
      <c r="R240"/>
      <c r="S240"/>
      <c r="T240"/>
      <c r="U240"/>
      <c r="V240"/>
      <c r="W240"/>
    </row>
    <row r="241" spans="1:23" ht="12.75" customHeight="1" x14ac:dyDescent="0.25">
      <c r="A241" t="s">
        <v>1626</v>
      </c>
      <c r="B241" s="1" t="s">
        <v>757</v>
      </c>
      <c r="C241" s="1" t="s">
        <v>213</v>
      </c>
      <c r="D241" s="1" t="s">
        <v>758</v>
      </c>
      <c r="E241" s="1" t="s">
        <v>759</v>
      </c>
      <c r="F241" s="11">
        <v>1976</v>
      </c>
      <c r="G241" s="18">
        <v>218</v>
      </c>
      <c r="H241" s="11" t="s">
        <v>1043</v>
      </c>
      <c r="K241"/>
      <c r="L241"/>
      <c r="M241"/>
      <c r="N241"/>
      <c r="O241"/>
      <c r="P241"/>
      <c r="Q241"/>
      <c r="R241"/>
      <c r="S241"/>
      <c r="T241"/>
      <c r="U241"/>
      <c r="V241"/>
      <c r="W241"/>
    </row>
    <row r="242" spans="1:23" ht="12.75" customHeight="1" x14ac:dyDescent="0.25">
      <c r="A242" t="s">
        <v>1397</v>
      </c>
      <c r="B242" s="1" t="s">
        <v>309</v>
      </c>
      <c r="C242" s="1" t="s">
        <v>2274</v>
      </c>
      <c r="D242" s="1" t="s">
        <v>318</v>
      </c>
      <c r="E242" s="1" t="s">
        <v>314</v>
      </c>
      <c r="F242" s="11">
        <v>1959</v>
      </c>
      <c r="G242" s="18">
        <v>433</v>
      </c>
      <c r="H242" s="11" t="s">
        <v>1041</v>
      </c>
      <c r="K242"/>
      <c r="L242"/>
      <c r="M242"/>
      <c r="N242"/>
      <c r="O242"/>
      <c r="P242"/>
      <c r="Q242"/>
      <c r="R242"/>
      <c r="S242"/>
      <c r="T242"/>
      <c r="U242"/>
      <c r="V242"/>
      <c r="W242"/>
    </row>
    <row r="243" spans="1:23" ht="12.75" customHeight="1" x14ac:dyDescent="0.25">
      <c r="A243" t="s">
        <v>1530</v>
      </c>
      <c r="B243" s="1" t="s">
        <v>585</v>
      </c>
      <c r="C243" s="1" t="s">
        <v>213</v>
      </c>
      <c r="D243" s="1" t="s">
        <v>596</v>
      </c>
      <c r="E243" s="1" t="s">
        <v>597</v>
      </c>
      <c r="F243" s="11">
        <v>1971</v>
      </c>
      <c r="G243" s="18">
        <v>266</v>
      </c>
      <c r="H243" s="11" t="s">
        <v>1043</v>
      </c>
      <c r="K243"/>
      <c r="L243"/>
      <c r="M243"/>
      <c r="N243"/>
      <c r="O243"/>
      <c r="P243"/>
      <c r="Q243"/>
      <c r="R243"/>
      <c r="S243"/>
      <c r="T243"/>
      <c r="U243"/>
      <c r="V243"/>
      <c r="W243"/>
    </row>
    <row r="244" spans="1:23" ht="12.75" customHeight="1" x14ac:dyDescent="0.25">
      <c r="A244" t="s">
        <v>1616</v>
      </c>
      <c r="B244" s="1" t="s">
        <v>757</v>
      </c>
      <c r="C244" s="1" t="s">
        <v>2274</v>
      </c>
      <c r="D244" s="1" t="s">
        <v>776</v>
      </c>
      <c r="E244" s="1" t="s">
        <v>777</v>
      </c>
      <c r="F244" s="11">
        <v>1995</v>
      </c>
      <c r="G244" s="18">
        <v>150</v>
      </c>
      <c r="H244" s="11" t="s">
        <v>1042</v>
      </c>
      <c r="K244"/>
      <c r="L244"/>
      <c r="M244"/>
      <c r="N244"/>
      <c r="O244"/>
      <c r="P244"/>
      <c r="Q244"/>
      <c r="R244"/>
      <c r="S244"/>
      <c r="T244"/>
      <c r="U244"/>
      <c r="V244"/>
      <c r="W244"/>
    </row>
    <row r="245" spans="1:23" ht="12.75" customHeight="1" x14ac:dyDescent="0.25">
      <c r="A245" t="s">
        <v>1296</v>
      </c>
      <c r="B245" s="1" t="s">
        <v>30</v>
      </c>
      <c r="C245" s="1" t="s">
        <v>14</v>
      </c>
      <c r="D245" s="1" t="s">
        <v>119</v>
      </c>
      <c r="E245" s="1" t="s">
        <v>120</v>
      </c>
      <c r="F245" s="11">
        <v>1971</v>
      </c>
      <c r="G245" s="18">
        <v>175</v>
      </c>
      <c r="H245" s="11" t="s">
        <v>1041</v>
      </c>
      <c r="K245"/>
      <c r="L245"/>
      <c r="M245"/>
      <c r="N245"/>
      <c r="O245"/>
      <c r="P245"/>
      <c r="Q245"/>
      <c r="R245"/>
      <c r="S245"/>
      <c r="T245"/>
      <c r="U245"/>
      <c r="V245"/>
      <c r="W245"/>
    </row>
    <row r="246" spans="1:23" ht="12.75" customHeight="1" x14ac:dyDescent="0.25">
      <c r="A246" t="s">
        <v>1427</v>
      </c>
      <c r="B246" s="1" t="s">
        <v>364</v>
      </c>
      <c r="C246" s="1" t="s">
        <v>2274</v>
      </c>
      <c r="D246" s="1" t="s">
        <v>378</v>
      </c>
      <c r="E246" s="1" t="s">
        <v>379</v>
      </c>
      <c r="F246" s="11">
        <v>1978</v>
      </c>
      <c r="G246" s="18">
        <v>126</v>
      </c>
      <c r="H246" s="11" t="s">
        <v>1041</v>
      </c>
      <c r="K246"/>
      <c r="L246"/>
      <c r="M246"/>
      <c r="N246"/>
      <c r="O246"/>
      <c r="P246"/>
      <c r="Q246"/>
      <c r="R246"/>
      <c r="S246"/>
      <c r="T246"/>
      <c r="U246"/>
      <c r="V246"/>
      <c r="W246"/>
    </row>
    <row r="247" spans="1:23" ht="12.75" customHeight="1" x14ac:dyDescent="0.25">
      <c r="A247" t="s">
        <v>1696</v>
      </c>
      <c r="B247" s="1" t="s">
        <v>879</v>
      </c>
      <c r="C247" s="1" t="s">
        <v>2274</v>
      </c>
      <c r="D247" s="1" t="s">
        <v>890</v>
      </c>
      <c r="E247" s="1" t="s">
        <v>891</v>
      </c>
      <c r="F247" s="11">
        <v>1998</v>
      </c>
      <c r="G247" s="18">
        <v>200</v>
      </c>
      <c r="H247" s="11" t="s">
        <v>1042</v>
      </c>
      <c r="K247"/>
      <c r="L247"/>
      <c r="M247"/>
      <c r="N247"/>
      <c r="O247"/>
      <c r="P247"/>
      <c r="Q247"/>
      <c r="R247"/>
      <c r="S247"/>
      <c r="T247"/>
      <c r="U247"/>
      <c r="V247"/>
      <c r="W247"/>
    </row>
    <row r="248" spans="1:23" ht="12.75" customHeight="1" x14ac:dyDescent="0.25">
      <c r="A248" t="s">
        <v>1297</v>
      </c>
      <c r="B248" s="1" t="s">
        <v>30</v>
      </c>
      <c r="C248" s="1" t="s">
        <v>14</v>
      </c>
      <c r="D248" s="1" t="s">
        <v>1051</v>
      </c>
      <c r="E248" s="1" t="s">
        <v>121</v>
      </c>
      <c r="F248" s="11">
        <v>1958</v>
      </c>
      <c r="G248" s="18">
        <v>334</v>
      </c>
      <c r="H248" s="11" t="s">
        <v>1041</v>
      </c>
      <c r="K248"/>
      <c r="L248"/>
      <c r="M248"/>
      <c r="N248"/>
      <c r="O248"/>
      <c r="P248"/>
      <c r="Q248"/>
      <c r="R248"/>
      <c r="S248"/>
      <c r="T248"/>
      <c r="U248"/>
      <c r="V248"/>
      <c r="W248"/>
    </row>
    <row r="249" spans="1:23" ht="12.75" customHeight="1" x14ac:dyDescent="0.25">
      <c r="A249" t="s">
        <v>1454</v>
      </c>
      <c r="B249" s="1" t="s">
        <v>431</v>
      </c>
      <c r="C249" s="1" t="s">
        <v>213</v>
      </c>
      <c r="D249" s="1" t="s">
        <v>432</v>
      </c>
      <c r="E249" s="1" t="s">
        <v>433</v>
      </c>
      <c r="F249" s="11">
        <v>1969</v>
      </c>
      <c r="G249" s="18">
        <v>194</v>
      </c>
      <c r="H249" s="11" t="s">
        <v>1041</v>
      </c>
      <c r="K249"/>
      <c r="L249"/>
      <c r="M249"/>
      <c r="N249"/>
      <c r="O249"/>
      <c r="P249"/>
      <c r="Q249"/>
      <c r="R249"/>
      <c r="S249"/>
      <c r="T249"/>
      <c r="U249"/>
      <c r="V249"/>
      <c r="W249"/>
    </row>
    <row r="250" spans="1:23" ht="12.75" customHeight="1" x14ac:dyDescent="0.25">
      <c r="A250" t="s">
        <v>1417</v>
      </c>
      <c r="B250" s="1" t="s">
        <v>341</v>
      </c>
      <c r="C250" s="1" t="s">
        <v>14</v>
      </c>
      <c r="D250" s="1" t="s">
        <v>348</v>
      </c>
      <c r="E250" s="1" t="s">
        <v>349</v>
      </c>
      <c r="F250" s="11">
        <v>1997</v>
      </c>
      <c r="G250" s="18">
        <v>52</v>
      </c>
      <c r="H250" s="11" t="s">
        <v>1042</v>
      </c>
      <c r="K250"/>
      <c r="L250"/>
      <c r="M250"/>
      <c r="N250"/>
      <c r="O250"/>
      <c r="P250"/>
      <c r="Q250"/>
      <c r="R250"/>
      <c r="S250"/>
      <c r="T250"/>
      <c r="U250"/>
      <c r="V250"/>
      <c r="W250"/>
    </row>
    <row r="251" spans="1:23" ht="12.75" customHeight="1" x14ac:dyDescent="0.25">
      <c r="A251" t="s">
        <v>1563</v>
      </c>
      <c r="B251" s="1" t="s">
        <v>588</v>
      </c>
      <c r="C251" s="1" t="s">
        <v>213</v>
      </c>
      <c r="D251" s="1" t="s">
        <v>1039</v>
      </c>
      <c r="E251" s="1" t="s">
        <v>664</v>
      </c>
      <c r="F251" s="11">
        <v>2014</v>
      </c>
      <c r="G251" s="18">
        <v>160</v>
      </c>
      <c r="H251" s="11" t="s">
        <v>1043</v>
      </c>
      <c r="K251"/>
      <c r="L251"/>
      <c r="M251"/>
      <c r="N251"/>
      <c r="O251"/>
      <c r="P251"/>
      <c r="Q251"/>
      <c r="R251"/>
      <c r="S251"/>
      <c r="T251"/>
      <c r="U251"/>
      <c r="V251"/>
      <c r="W251"/>
    </row>
    <row r="252" spans="1:23" ht="12.75" customHeight="1" x14ac:dyDescent="0.25">
      <c r="A252" t="s">
        <v>1579</v>
      </c>
      <c r="B252" s="1" t="s">
        <v>588</v>
      </c>
      <c r="C252" s="1" t="s">
        <v>213</v>
      </c>
      <c r="D252" s="1" t="s">
        <v>687</v>
      </c>
      <c r="E252" s="1" t="s">
        <v>688</v>
      </c>
      <c r="F252" s="11">
        <v>1995</v>
      </c>
      <c r="G252" s="18">
        <v>122</v>
      </c>
      <c r="H252" s="11" t="s">
        <v>1041</v>
      </c>
      <c r="K252"/>
      <c r="L252"/>
      <c r="M252"/>
      <c r="N252"/>
      <c r="O252"/>
      <c r="P252"/>
      <c r="Q252"/>
      <c r="R252"/>
      <c r="S252"/>
      <c r="T252"/>
      <c r="U252"/>
      <c r="V252"/>
      <c r="W252"/>
    </row>
    <row r="253" spans="1:23" ht="12.75" customHeight="1" x14ac:dyDescent="0.25">
      <c r="A253" s="1" t="s">
        <v>1579</v>
      </c>
      <c r="B253" s="1" t="s">
        <v>588</v>
      </c>
      <c r="C253" s="1" t="s">
        <v>213</v>
      </c>
      <c r="D253" s="1" t="s">
        <v>689</v>
      </c>
      <c r="E253" s="1" t="s">
        <v>688</v>
      </c>
      <c r="F253" s="11">
        <v>1995</v>
      </c>
      <c r="G253" s="18">
        <v>42</v>
      </c>
      <c r="H253" s="11" t="s">
        <v>1042</v>
      </c>
      <c r="K253"/>
      <c r="L253"/>
      <c r="M253"/>
      <c r="N253"/>
      <c r="O253"/>
      <c r="P253"/>
      <c r="Q253"/>
      <c r="R253"/>
      <c r="S253"/>
      <c r="T253"/>
      <c r="U253"/>
      <c r="V253"/>
      <c r="W253"/>
    </row>
    <row r="254" spans="1:23" ht="12.75" customHeight="1" x14ac:dyDescent="0.25">
      <c r="A254" t="s">
        <v>1648</v>
      </c>
      <c r="B254" s="1" t="s">
        <v>810</v>
      </c>
      <c r="C254" s="1" t="s">
        <v>2274</v>
      </c>
      <c r="D254" s="1" t="s">
        <v>816</v>
      </c>
      <c r="E254" s="1" t="s">
        <v>817</v>
      </c>
      <c r="F254" s="11">
        <v>2004</v>
      </c>
      <c r="G254" s="18">
        <v>179</v>
      </c>
      <c r="H254" s="11" t="s">
        <v>1043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3" ht="12.75" customHeight="1" x14ac:dyDescent="0.25">
      <c r="A255" t="s">
        <v>1380</v>
      </c>
      <c r="B255" s="1" t="s">
        <v>235</v>
      </c>
      <c r="C255" s="1" t="s">
        <v>2274</v>
      </c>
      <c r="D255" s="1" t="s">
        <v>287</v>
      </c>
      <c r="E255" s="1" t="s">
        <v>286</v>
      </c>
      <c r="F255" s="11">
        <v>2002</v>
      </c>
      <c r="G255" s="18">
        <v>276</v>
      </c>
      <c r="H255" s="11" t="s">
        <v>1041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3" ht="12.75" customHeight="1" x14ac:dyDescent="0.25">
      <c r="A256" t="s">
        <v>1262</v>
      </c>
      <c r="B256" s="1" t="s">
        <v>30</v>
      </c>
      <c r="C256" s="1" t="s">
        <v>31</v>
      </c>
      <c r="D256" s="1" t="s">
        <v>64</v>
      </c>
      <c r="E256" s="1" t="s">
        <v>65</v>
      </c>
      <c r="F256" s="11">
        <v>1964</v>
      </c>
      <c r="G256" s="18">
        <v>266</v>
      </c>
      <c r="H256" s="11" t="s">
        <v>1042</v>
      </c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1:23" ht="12.75" customHeight="1" x14ac:dyDescent="0.25">
      <c r="A257" t="s">
        <v>1464</v>
      </c>
      <c r="B257" s="1" t="s">
        <v>434</v>
      </c>
      <c r="C257" s="1" t="s">
        <v>213</v>
      </c>
      <c r="D257" s="1" t="s">
        <v>456</v>
      </c>
      <c r="E257" s="1" t="s">
        <v>457</v>
      </c>
      <c r="F257" s="11">
        <v>1958</v>
      </c>
      <c r="G257" s="18">
        <v>194</v>
      </c>
      <c r="H257" s="11" t="s">
        <v>1042</v>
      </c>
      <c r="K257"/>
      <c r="L257"/>
      <c r="M257"/>
      <c r="N257"/>
      <c r="O257"/>
      <c r="P257"/>
      <c r="Q257"/>
      <c r="R257"/>
      <c r="S257"/>
      <c r="T257"/>
      <c r="U257"/>
      <c r="V257"/>
      <c r="W257"/>
    </row>
    <row r="258" spans="1:23" ht="12.75" customHeight="1" x14ac:dyDescent="0.25">
      <c r="A258" t="s">
        <v>1522</v>
      </c>
      <c r="B258" s="1" t="s">
        <v>576</v>
      </c>
      <c r="C258" s="1" t="s">
        <v>213</v>
      </c>
      <c r="D258" s="1" t="s">
        <v>580</v>
      </c>
      <c r="E258" s="1" t="s">
        <v>581</v>
      </c>
      <c r="F258" s="11">
        <v>1991</v>
      </c>
      <c r="G258" s="18">
        <v>166</v>
      </c>
      <c r="H258" s="11" t="s">
        <v>1041</v>
      </c>
      <c r="K258"/>
      <c r="L258"/>
      <c r="M258"/>
      <c r="N258"/>
      <c r="O258"/>
      <c r="P258"/>
      <c r="Q258"/>
      <c r="R258"/>
      <c r="S258"/>
      <c r="T258"/>
      <c r="U258"/>
      <c r="V258"/>
      <c r="W258"/>
    </row>
    <row r="259" spans="1:23" ht="12.75" customHeight="1" x14ac:dyDescent="0.25">
      <c r="A259" t="s">
        <v>1398</v>
      </c>
      <c r="B259" s="1" t="s">
        <v>309</v>
      </c>
      <c r="C259" s="1" t="s">
        <v>2274</v>
      </c>
      <c r="D259" s="1" t="s">
        <v>319</v>
      </c>
      <c r="E259" s="1" t="s">
        <v>320</v>
      </c>
      <c r="F259" s="11">
        <v>2001</v>
      </c>
      <c r="G259" s="18">
        <v>160</v>
      </c>
      <c r="H259" s="11" t="s">
        <v>1041</v>
      </c>
      <c r="K259"/>
      <c r="L259"/>
      <c r="M259"/>
      <c r="N259"/>
      <c r="O259"/>
      <c r="P259"/>
      <c r="Q259"/>
      <c r="R259"/>
      <c r="S259"/>
      <c r="T259"/>
      <c r="U259"/>
      <c r="V259"/>
      <c r="W259"/>
    </row>
    <row r="260" spans="1:23" ht="12.75" customHeight="1" x14ac:dyDescent="0.25">
      <c r="A260" t="s">
        <v>1598</v>
      </c>
      <c r="B260" s="1" t="s">
        <v>708</v>
      </c>
      <c r="C260" s="1" t="s">
        <v>31</v>
      </c>
      <c r="D260" s="1" t="s">
        <v>724</v>
      </c>
      <c r="E260" s="1" t="s">
        <v>723</v>
      </c>
      <c r="F260" s="11">
        <v>2003</v>
      </c>
      <c r="G260" s="18">
        <v>225</v>
      </c>
      <c r="H260" s="11" t="s">
        <v>1041</v>
      </c>
      <c r="K260"/>
      <c r="L260"/>
      <c r="M260"/>
      <c r="N260"/>
      <c r="O260"/>
      <c r="P260"/>
      <c r="Q260"/>
      <c r="R260"/>
      <c r="S260"/>
      <c r="T260"/>
      <c r="U260"/>
      <c r="V260"/>
      <c r="W260"/>
    </row>
    <row r="261" spans="1:23" ht="12.75" customHeight="1" x14ac:dyDescent="0.25">
      <c r="A261" t="s">
        <v>1674</v>
      </c>
      <c r="B261" s="1" t="s">
        <v>818</v>
      </c>
      <c r="C261" s="1" t="s">
        <v>14</v>
      </c>
      <c r="D261" s="1" t="s">
        <v>864</v>
      </c>
      <c r="E261" s="1" t="s">
        <v>865</v>
      </c>
      <c r="F261" s="11">
        <v>1996</v>
      </c>
      <c r="G261" s="18">
        <v>113</v>
      </c>
      <c r="H261" s="11" t="s">
        <v>1042</v>
      </c>
      <c r="K261"/>
      <c r="L261"/>
      <c r="M261"/>
      <c r="N261"/>
      <c r="O261"/>
      <c r="P261"/>
      <c r="Q261"/>
      <c r="R261"/>
      <c r="S261"/>
      <c r="T261"/>
      <c r="U261"/>
      <c r="V261"/>
      <c r="W261"/>
    </row>
    <row r="262" spans="1:23" ht="12.75" customHeight="1" x14ac:dyDescent="0.25">
      <c r="A262" s="1" t="s">
        <v>1674</v>
      </c>
      <c r="B262" s="1" t="s">
        <v>818</v>
      </c>
      <c r="C262" s="1" t="s">
        <v>14</v>
      </c>
      <c r="D262" s="1" t="s">
        <v>866</v>
      </c>
      <c r="E262" s="1" t="s">
        <v>865</v>
      </c>
      <c r="F262" s="11">
        <v>1996</v>
      </c>
      <c r="G262" s="18">
        <v>33</v>
      </c>
      <c r="H262" s="11" t="s">
        <v>1042</v>
      </c>
      <c r="K262"/>
      <c r="L262"/>
      <c r="M262"/>
      <c r="N262"/>
      <c r="O262"/>
      <c r="P262"/>
      <c r="Q262"/>
      <c r="R262"/>
      <c r="S262"/>
      <c r="T262"/>
      <c r="U262"/>
      <c r="V262"/>
      <c r="W262"/>
    </row>
    <row r="263" spans="1:23" ht="12.75" customHeight="1" x14ac:dyDescent="0.25">
      <c r="A263" t="s">
        <v>1457</v>
      </c>
      <c r="B263" s="1" t="s">
        <v>434</v>
      </c>
      <c r="C263" s="1" t="s">
        <v>213</v>
      </c>
      <c r="D263" s="1" t="s">
        <v>440</v>
      </c>
      <c r="E263" s="1" t="s">
        <v>441</v>
      </c>
      <c r="F263" s="11">
        <v>1975</v>
      </c>
      <c r="G263" s="18">
        <v>228</v>
      </c>
      <c r="H263" s="11" t="s">
        <v>1042</v>
      </c>
      <c r="K263"/>
      <c r="L263"/>
      <c r="M263"/>
      <c r="N263"/>
      <c r="O263"/>
      <c r="P263"/>
      <c r="Q263"/>
      <c r="R263"/>
      <c r="S263"/>
      <c r="T263"/>
      <c r="U263"/>
      <c r="V263"/>
      <c r="W263"/>
    </row>
    <row r="264" spans="1:23" ht="12.75" customHeight="1" x14ac:dyDescent="0.25">
      <c r="A264" t="s">
        <v>1498</v>
      </c>
      <c r="B264" s="1" t="s">
        <v>533</v>
      </c>
      <c r="C264" s="1" t="s">
        <v>31</v>
      </c>
      <c r="D264" s="1" t="s">
        <v>536</v>
      </c>
      <c r="E264" s="1" t="s">
        <v>366</v>
      </c>
      <c r="F264" s="11">
        <v>1992</v>
      </c>
      <c r="G264" s="18">
        <v>333</v>
      </c>
      <c r="H264" s="11" t="s">
        <v>1043</v>
      </c>
      <c r="K264"/>
      <c r="L264"/>
      <c r="M264"/>
      <c r="N264"/>
      <c r="O264"/>
      <c r="P264"/>
      <c r="Q264"/>
      <c r="R264"/>
      <c r="S264"/>
      <c r="T264"/>
      <c r="U264"/>
      <c r="V264"/>
      <c r="W264"/>
    </row>
    <row r="265" spans="1:23" ht="12.75" customHeight="1" x14ac:dyDescent="0.25">
      <c r="A265" t="s">
        <v>1399</v>
      </c>
      <c r="B265" s="1" t="s">
        <v>309</v>
      </c>
      <c r="C265" s="1" t="s">
        <v>2274</v>
      </c>
      <c r="D265" s="1" t="s">
        <v>321</v>
      </c>
      <c r="E265" s="1" t="s">
        <v>322</v>
      </c>
      <c r="F265" s="11">
        <v>2000</v>
      </c>
      <c r="G265" s="18">
        <v>245</v>
      </c>
      <c r="H265" s="11" t="s">
        <v>1041</v>
      </c>
      <c r="K265"/>
      <c r="L265"/>
      <c r="M265"/>
      <c r="N265"/>
      <c r="O265"/>
      <c r="P265"/>
      <c r="Q265"/>
      <c r="R265"/>
      <c r="S265"/>
      <c r="T265"/>
      <c r="U265"/>
      <c r="V265"/>
      <c r="W265"/>
    </row>
    <row r="266" spans="1:23" ht="12.75" customHeight="1" x14ac:dyDescent="0.25">
      <c r="A266" t="s">
        <v>1451</v>
      </c>
      <c r="B266" s="1" t="s">
        <v>425</v>
      </c>
      <c r="C266" s="1" t="s">
        <v>14</v>
      </c>
      <c r="D266" s="1" t="s">
        <v>427</v>
      </c>
      <c r="E266" s="1" t="s">
        <v>426</v>
      </c>
      <c r="F266" s="11">
        <v>1997</v>
      </c>
      <c r="G266" s="18">
        <v>220</v>
      </c>
      <c r="H266" s="11" t="s">
        <v>1041</v>
      </c>
      <c r="K266"/>
      <c r="L266"/>
      <c r="M266"/>
      <c r="N266"/>
      <c r="O266"/>
      <c r="P266"/>
      <c r="Q266"/>
      <c r="R266"/>
      <c r="S266"/>
      <c r="T266"/>
      <c r="U266"/>
      <c r="V266"/>
      <c r="W266"/>
    </row>
    <row r="267" spans="1:23" ht="12.75" customHeight="1" x14ac:dyDescent="0.25">
      <c r="A267" t="s">
        <v>1523</v>
      </c>
      <c r="B267" s="1" t="s">
        <v>576</v>
      </c>
      <c r="C267" s="1" t="s">
        <v>213</v>
      </c>
      <c r="D267" s="1" t="s">
        <v>582</v>
      </c>
      <c r="E267" s="1" t="s">
        <v>221</v>
      </c>
      <c r="F267" s="11">
        <v>1996</v>
      </c>
      <c r="G267" s="18">
        <v>166</v>
      </c>
      <c r="H267" s="11" t="s">
        <v>1041</v>
      </c>
      <c r="K267"/>
      <c r="L267"/>
      <c r="M267"/>
      <c r="N267"/>
      <c r="O267"/>
      <c r="P267"/>
      <c r="Q267"/>
      <c r="R267"/>
      <c r="S267"/>
      <c r="T267"/>
      <c r="U267"/>
      <c r="V267"/>
      <c r="W267"/>
    </row>
    <row r="268" spans="1:23" ht="12.75" customHeight="1" x14ac:dyDescent="0.25">
      <c r="A268" t="s">
        <v>1313</v>
      </c>
      <c r="B268" s="1" t="s">
        <v>30</v>
      </c>
      <c r="C268" s="1" t="s">
        <v>14</v>
      </c>
      <c r="D268" s="1" t="s">
        <v>1033</v>
      </c>
      <c r="E268" s="1" t="s">
        <v>1034</v>
      </c>
      <c r="F268" s="11">
        <v>2013</v>
      </c>
      <c r="G268" s="18">
        <v>102</v>
      </c>
      <c r="H268" s="11" t="s">
        <v>1041</v>
      </c>
      <c r="K268"/>
      <c r="L268"/>
      <c r="M268"/>
      <c r="N268"/>
      <c r="O268"/>
      <c r="P268"/>
      <c r="Q268"/>
      <c r="R268"/>
      <c r="S268"/>
      <c r="T268"/>
      <c r="U268"/>
      <c r="V268"/>
      <c r="W268"/>
    </row>
    <row r="269" spans="1:23" ht="12.75" customHeight="1" x14ac:dyDescent="0.25">
      <c r="A269" t="s">
        <v>1687</v>
      </c>
      <c r="B269" s="1" t="s">
        <v>879</v>
      </c>
      <c r="C269" s="1" t="s">
        <v>213</v>
      </c>
      <c r="D269" s="1" t="s">
        <v>903</v>
      </c>
      <c r="E269" s="1" t="s">
        <v>904</v>
      </c>
      <c r="F269" s="11">
        <v>1996</v>
      </c>
      <c r="G269" s="18">
        <v>139</v>
      </c>
      <c r="H269" s="11" t="s">
        <v>1041</v>
      </c>
      <c r="K269"/>
      <c r="L269"/>
      <c r="M269"/>
      <c r="N269"/>
      <c r="O269"/>
      <c r="P269"/>
      <c r="Q269"/>
      <c r="R269"/>
      <c r="S269"/>
      <c r="T269"/>
      <c r="U269"/>
      <c r="V269"/>
      <c r="W269"/>
    </row>
    <row r="270" spans="1:23" ht="12.75" customHeight="1" x14ac:dyDescent="0.25">
      <c r="A270" t="s">
        <v>1564</v>
      </c>
      <c r="B270" s="1" t="s">
        <v>588</v>
      </c>
      <c r="C270" s="1" t="s">
        <v>213</v>
      </c>
      <c r="D270" s="1" t="s">
        <v>659</v>
      </c>
      <c r="E270" s="1" t="s">
        <v>660</v>
      </c>
      <c r="F270" s="11">
        <v>1965</v>
      </c>
      <c r="G270" s="18">
        <v>331</v>
      </c>
      <c r="H270" s="11" t="s">
        <v>1041</v>
      </c>
      <c r="K270"/>
      <c r="L270"/>
      <c r="M270"/>
      <c r="N270"/>
      <c r="O270"/>
      <c r="P270"/>
      <c r="Q270"/>
      <c r="R270"/>
      <c r="S270"/>
      <c r="T270"/>
      <c r="U270"/>
      <c r="V270"/>
      <c r="W270"/>
    </row>
    <row r="271" spans="1:23" ht="12.75" customHeight="1" x14ac:dyDescent="0.25">
      <c r="A271" t="s">
        <v>1298</v>
      </c>
      <c r="B271" s="1" t="s">
        <v>30</v>
      </c>
      <c r="C271" s="1" t="s">
        <v>14</v>
      </c>
      <c r="D271" s="1" t="s">
        <v>122</v>
      </c>
      <c r="E271" s="1" t="s">
        <v>123</v>
      </c>
      <c r="F271" s="11">
        <v>1982</v>
      </c>
      <c r="G271" s="18">
        <v>171</v>
      </c>
      <c r="H271" s="11" t="s">
        <v>1041</v>
      </c>
      <c r="K271"/>
      <c r="L271"/>
      <c r="M271"/>
      <c r="N271"/>
      <c r="O271"/>
      <c r="P271"/>
      <c r="Q271"/>
      <c r="R271"/>
      <c r="S271"/>
      <c r="T271"/>
      <c r="U271"/>
      <c r="V271"/>
      <c r="W271"/>
    </row>
    <row r="272" spans="1:23" ht="12.75" customHeight="1" x14ac:dyDescent="0.25">
      <c r="A272" t="s">
        <v>1499</v>
      </c>
      <c r="B272" s="1" t="s">
        <v>533</v>
      </c>
      <c r="C272" s="1" t="s">
        <v>31</v>
      </c>
      <c r="D272" s="1" t="s">
        <v>537</v>
      </c>
      <c r="E272" s="1" t="s">
        <v>538</v>
      </c>
      <c r="F272" s="11">
        <v>1996</v>
      </c>
      <c r="G272" s="18">
        <v>230</v>
      </c>
      <c r="H272" s="11" t="s">
        <v>1041</v>
      </c>
      <c r="K272"/>
      <c r="L272"/>
      <c r="M272"/>
      <c r="N272"/>
      <c r="O272"/>
      <c r="P272"/>
      <c r="Q272"/>
      <c r="R272"/>
      <c r="S272"/>
      <c r="T272"/>
      <c r="U272"/>
      <c r="V272"/>
      <c r="W272"/>
    </row>
    <row r="273" spans="1:23" ht="12.75" customHeight="1" x14ac:dyDescent="0.25">
      <c r="A273" t="s">
        <v>1423</v>
      </c>
      <c r="B273" s="1" t="s">
        <v>364</v>
      </c>
      <c r="C273" s="1" t="s">
        <v>31</v>
      </c>
      <c r="D273" s="1" t="s">
        <v>367</v>
      </c>
      <c r="E273" s="1" t="s">
        <v>368</v>
      </c>
      <c r="F273" s="11">
        <v>1999</v>
      </c>
      <c r="G273" s="18">
        <v>191</v>
      </c>
      <c r="H273" s="11" t="s">
        <v>1041</v>
      </c>
      <c r="K273"/>
      <c r="L273"/>
      <c r="M273"/>
      <c r="N273"/>
      <c r="O273"/>
      <c r="P273"/>
      <c r="Q273"/>
      <c r="R273"/>
      <c r="S273"/>
      <c r="T273"/>
      <c r="U273"/>
      <c r="V273"/>
      <c r="W273"/>
    </row>
    <row r="274" spans="1:23" ht="12.75" customHeight="1" x14ac:dyDescent="0.25">
      <c r="A274" t="s">
        <v>1458</v>
      </c>
      <c r="B274" s="1" t="s">
        <v>434</v>
      </c>
      <c r="C274" s="1" t="s">
        <v>213</v>
      </c>
      <c r="D274" s="1" t="s">
        <v>442</v>
      </c>
      <c r="E274" s="1" t="s">
        <v>443</v>
      </c>
      <c r="F274" s="11">
        <v>1987</v>
      </c>
      <c r="G274" s="18">
        <v>164</v>
      </c>
      <c r="H274" s="11" t="s">
        <v>1043</v>
      </c>
      <c r="K274"/>
      <c r="L274"/>
      <c r="M274"/>
      <c r="N274"/>
      <c r="O274"/>
      <c r="P274"/>
      <c r="Q274"/>
      <c r="R274"/>
      <c r="S274"/>
      <c r="T274"/>
      <c r="U274"/>
      <c r="V274"/>
      <c r="W274"/>
    </row>
    <row r="275" spans="1:23" ht="12.75" customHeight="1" x14ac:dyDescent="0.25">
      <c r="A275" t="s">
        <v>1724</v>
      </c>
      <c r="B275" s="1" t="s">
        <v>954</v>
      </c>
      <c r="C275" s="1" t="s">
        <v>31</v>
      </c>
      <c r="D275" s="1" t="s">
        <v>959</v>
      </c>
      <c r="E275" s="1" t="s">
        <v>960</v>
      </c>
      <c r="F275" s="11">
        <v>1959</v>
      </c>
      <c r="G275" s="18">
        <v>284</v>
      </c>
      <c r="H275" s="11" t="s">
        <v>1042</v>
      </c>
      <c r="K275"/>
      <c r="L275"/>
      <c r="M275"/>
      <c r="N275"/>
      <c r="O275"/>
      <c r="P275"/>
      <c r="Q275"/>
      <c r="R275"/>
      <c r="S275"/>
      <c r="T275"/>
      <c r="U275"/>
      <c r="V275"/>
      <c r="W275"/>
    </row>
    <row r="276" spans="1:23" ht="12.75" customHeight="1" x14ac:dyDescent="0.25">
      <c r="A276" t="s">
        <v>1514</v>
      </c>
      <c r="B276" s="1" t="s">
        <v>564</v>
      </c>
      <c r="C276" s="1" t="s">
        <v>31</v>
      </c>
      <c r="D276" s="1" t="s">
        <v>565</v>
      </c>
      <c r="E276" s="1" t="s">
        <v>566</v>
      </c>
      <c r="F276" s="11">
        <v>1978</v>
      </c>
      <c r="G276" s="18">
        <v>167</v>
      </c>
      <c r="H276" s="11" t="s">
        <v>1041</v>
      </c>
      <c r="K276"/>
      <c r="L276"/>
      <c r="M276"/>
      <c r="N276"/>
      <c r="O276"/>
      <c r="P276"/>
      <c r="Q276"/>
      <c r="R276"/>
      <c r="S276"/>
      <c r="T276"/>
      <c r="U276"/>
      <c r="V276"/>
      <c r="W276"/>
    </row>
    <row r="277" spans="1:23" ht="12.75" customHeight="1" x14ac:dyDescent="0.25">
      <c r="A277" s="1" t="s">
        <v>1514</v>
      </c>
      <c r="B277" s="1" t="s">
        <v>564</v>
      </c>
      <c r="C277" s="1" t="s">
        <v>31</v>
      </c>
      <c r="D277" s="1" t="s">
        <v>567</v>
      </c>
      <c r="E277" s="1" t="s">
        <v>566</v>
      </c>
      <c r="F277" s="11">
        <v>1979</v>
      </c>
      <c r="G277" s="18">
        <v>102</v>
      </c>
      <c r="H277" s="11" t="s">
        <v>1042</v>
      </c>
      <c r="K277"/>
      <c r="L277"/>
      <c r="M277"/>
      <c r="N277"/>
      <c r="O277"/>
      <c r="P277"/>
      <c r="Q277"/>
      <c r="R277"/>
      <c r="S277"/>
      <c r="T277"/>
      <c r="U277"/>
      <c r="V277"/>
      <c r="W277"/>
    </row>
    <row r="278" spans="1:23" ht="12.75" customHeight="1" x14ac:dyDescent="0.25">
      <c r="A278" t="s">
        <v>1519</v>
      </c>
      <c r="B278" s="1" t="s">
        <v>564</v>
      </c>
      <c r="C278" s="1" t="s">
        <v>14</v>
      </c>
      <c r="D278" s="1" t="s">
        <v>575</v>
      </c>
      <c r="E278" s="1" t="s">
        <v>570</v>
      </c>
      <c r="F278" s="11">
        <v>1978</v>
      </c>
      <c r="G278" s="18">
        <v>165</v>
      </c>
      <c r="H278" s="11" t="s">
        <v>1042</v>
      </c>
      <c r="K278"/>
      <c r="L278"/>
      <c r="M278"/>
      <c r="N278"/>
      <c r="O278"/>
      <c r="P278"/>
      <c r="Q278"/>
      <c r="R278"/>
      <c r="S278"/>
      <c r="T278"/>
      <c r="U278"/>
      <c r="V278"/>
      <c r="W278"/>
    </row>
    <row r="279" spans="1:23" ht="12.75" customHeight="1" x14ac:dyDescent="0.25">
      <c r="A279" t="s">
        <v>1354</v>
      </c>
      <c r="B279" s="1" t="s">
        <v>235</v>
      </c>
      <c r="C279" s="1" t="s">
        <v>2274</v>
      </c>
      <c r="D279" s="1" t="s">
        <v>239</v>
      </c>
      <c r="E279" s="1" t="s">
        <v>240</v>
      </c>
      <c r="F279" s="11">
        <v>1983</v>
      </c>
      <c r="G279" s="18">
        <v>104</v>
      </c>
      <c r="H279" s="11" t="s">
        <v>1041</v>
      </c>
      <c r="K279"/>
      <c r="L279"/>
      <c r="M279"/>
      <c r="N279"/>
      <c r="O279"/>
      <c r="P279"/>
      <c r="Q279"/>
      <c r="R279"/>
      <c r="S279"/>
      <c r="T279"/>
      <c r="U279"/>
      <c r="V279"/>
      <c r="W279"/>
    </row>
    <row r="280" spans="1:23" ht="12.75" customHeight="1" x14ac:dyDescent="0.25">
      <c r="A280" t="s">
        <v>1670</v>
      </c>
      <c r="B280" s="1" t="s">
        <v>818</v>
      </c>
      <c r="C280" s="1" t="s">
        <v>14</v>
      </c>
      <c r="D280" s="1" t="s">
        <v>856</v>
      </c>
      <c r="E280" s="1" t="s">
        <v>854</v>
      </c>
      <c r="F280" s="11">
        <v>2001</v>
      </c>
      <c r="G280" s="18">
        <v>299</v>
      </c>
      <c r="H280" s="11" t="s">
        <v>1041</v>
      </c>
      <c r="K280"/>
      <c r="L280"/>
      <c r="M280"/>
      <c r="N280"/>
      <c r="O280"/>
      <c r="P280"/>
      <c r="Q280"/>
      <c r="R280"/>
      <c r="S280"/>
      <c r="T280"/>
      <c r="U280"/>
      <c r="V280"/>
      <c r="W280"/>
    </row>
    <row r="281" spans="1:23" ht="12.75" customHeight="1" x14ac:dyDescent="0.25">
      <c r="A281" t="s">
        <v>1531</v>
      </c>
      <c r="B281" s="1" t="s">
        <v>585</v>
      </c>
      <c r="C281" s="1" t="s">
        <v>2274</v>
      </c>
      <c r="D281" s="1" t="s">
        <v>598</v>
      </c>
      <c r="E281" s="1" t="s">
        <v>599</v>
      </c>
      <c r="F281" s="11">
        <v>1959</v>
      </c>
      <c r="G281" s="18">
        <v>351</v>
      </c>
      <c r="H281" s="11" t="s">
        <v>1042</v>
      </c>
      <c r="K281"/>
      <c r="L281"/>
      <c r="M281"/>
      <c r="N281"/>
      <c r="O281"/>
      <c r="P281"/>
      <c r="Q281"/>
      <c r="R281"/>
      <c r="S281"/>
      <c r="T281"/>
      <c r="U281"/>
      <c r="V281"/>
      <c r="W281"/>
    </row>
    <row r="282" spans="1:23" ht="12.75" customHeight="1" x14ac:dyDescent="0.25">
      <c r="A282" t="s">
        <v>1494</v>
      </c>
      <c r="B282" s="1" t="s">
        <v>504</v>
      </c>
      <c r="C282" s="1" t="s">
        <v>31</v>
      </c>
      <c r="D282" s="1" t="s">
        <v>528</v>
      </c>
      <c r="E282" s="1" t="s">
        <v>529</v>
      </c>
      <c r="F282" s="11">
        <v>1982</v>
      </c>
      <c r="G282" s="18">
        <v>154</v>
      </c>
      <c r="H282" s="11" t="s">
        <v>1041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</row>
    <row r="283" spans="1:23" ht="12.75" customHeight="1" x14ac:dyDescent="0.25">
      <c r="A283" t="s">
        <v>1355</v>
      </c>
      <c r="B283" s="1" t="s">
        <v>235</v>
      </c>
      <c r="C283" s="1" t="s">
        <v>2274</v>
      </c>
      <c r="D283" s="1" t="s">
        <v>241</v>
      </c>
      <c r="E283" s="1" t="s">
        <v>242</v>
      </c>
      <c r="F283" s="11">
        <v>1970</v>
      </c>
      <c r="G283" s="18">
        <v>173</v>
      </c>
      <c r="H283" s="11" t="s">
        <v>1041</v>
      </c>
      <c r="K283"/>
      <c r="L283"/>
      <c r="M283"/>
      <c r="N283"/>
      <c r="O283"/>
      <c r="P283"/>
      <c r="Q283"/>
      <c r="R283"/>
      <c r="S283"/>
      <c r="T283"/>
      <c r="U283"/>
      <c r="V283"/>
      <c r="W283"/>
    </row>
    <row r="284" spans="1:23" ht="12.75" customHeight="1" x14ac:dyDescent="0.25">
      <c r="A284" t="s">
        <v>1720</v>
      </c>
      <c r="B284" s="1" t="s">
        <v>451</v>
      </c>
      <c r="C284" s="1" t="s">
        <v>14</v>
      </c>
      <c r="D284" s="1" t="s">
        <v>961</v>
      </c>
      <c r="E284" s="1" t="s">
        <v>962</v>
      </c>
      <c r="F284" s="11">
        <v>1985</v>
      </c>
      <c r="G284" s="18">
        <v>273</v>
      </c>
      <c r="H284" s="11" t="s">
        <v>1041</v>
      </c>
      <c r="K284"/>
      <c r="L284"/>
      <c r="M284"/>
      <c r="N284"/>
      <c r="O284"/>
      <c r="P284"/>
      <c r="Q284"/>
      <c r="R284"/>
      <c r="S284"/>
      <c r="T284"/>
      <c r="U284"/>
      <c r="V284"/>
      <c r="W284"/>
    </row>
    <row r="285" spans="1:23" ht="12.75" customHeight="1" x14ac:dyDescent="0.25">
      <c r="A285" t="s">
        <v>1507</v>
      </c>
      <c r="B285" s="1" t="s">
        <v>550</v>
      </c>
      <c r="C285" s="1" t="s">
        <v>31</v>
      </c>
      <c r="D285" s="1" t="s">
        <v>551</v>
      </c>
      <c r="E285" s="1" t="s">
        <v>552</v>
      </c>
      <c r="F285" s="11">
        <v>1976</v>
      </c>
      <c r="G285" s="18">
        <v>202</v>
      </c>
      <c r="H285" s="11" t="s">
        <v>1041</v>
      </c>
      <c r="K285"/>
      <c r="L285"/>
      <c r="M285"/>
      <c r="N285"/>
      <c r="O285"/>
      <c r="P285"/>
      <c r="Q285"/>
      <c r="R285"/>
      <c r="S285"/>
      <c r="T285"/>
      <c r="U285"/>
      <c r="V285"/>
      <c r="W285"/>
    </row>
    <row r="286" spans="1:23" ht="12.75" customHeight="1" x14ac:dyDescent="0.25">
      <c r="A286" t="s">
        <v>1364</v>
      </c>
      <c r="B286" s="1" t="s">
        <v>235</v>
      </c>
      <c r="C286" s="1" t="s">
        <v>2274</v>
      </c>
      <c r="D286" s="1" t="s">
        <v>260</v>
      </c>
      <c r="E286" s="1" t="s">
        <v>260</v>
      </c>
      <c r="F286" s="11">
        <v>1953</v>
      </c>
      <c r="G286" s="18">
        <v>96</v>
      </c>
      <c r="H286" s="11" t="s">
        <v>1043</v>
      </c>
      <c r="K286"/>
      <c r="L286"/>
      <c r="M286"/>
      <c r="N286"/>
      <c r="O286"/>
      <c r="P286"/>
      <c r="Q286"/>
      <c r="R286"/>
      <c r="S286"/>
      <c r="T286"/>
      <c r="U286"/>
      <c r="V286"/>
      <c r="W286"/>
    </row>
    <row r="287" spans="1:23" ht="12.75" customHeight="1" x14ac:dyDescent="0.25">
      <c r="A287" t="s">
        <v>1365</v>
      </c>
      <c r="B287" s="1" t="s">
        <v>235</v>
      </c>
      <c r="C287" s="1" t="s">
        <v>2274</v>
      </c>
      <c r="D287" s="1" t="s">
        <v>261</v>
      </c>
      <c r="E287" s="1" t="s">
        <v>255</v>
      </c>
      <c r="F287" s="11">
        <v>1982</v>
      </c>
      <c r="G287" s="18">
        <v>205</v>
      </c>
      <c r="H287" s="11" t="s">
        <v>1041</v>
      </c>
      <c r="K287"/>
      <c r="L287"/>
      <c r="M287"/>
      <c r="N287"/>
      <c r="O287"/>
      <c r="P287"/>
      <c r="Q287"/>
      <c r="R287"/>
      <c r="S287"/>
      <c r="T287"/>
      <c r="U287"/>
      <c r="V287"/>
      <c r="W287"/>
    </row>
    <row r="288" spans="1:23" ht="12.75" customHeight="1" x14ac:dyDescent="0.25">
      <c r="A288" s="1" t="s">
        <v>1365</v>
      </c>
      <c r="B288" s="1" t="s">
        <v>235</v>
      </c>
      <c r="C288" s="1" t="s">
        <v>2274</v>
      </c>
      <c r="D288" s="1" t="s">
        <v>262</v>
      </c>
      <c r="E288" s="1" t="s">
        <v>255</v>
      </c>
      <c r="F288" s="11">
        <v>1982</v>
      </c>
      <c r="G288" s="18">
        <v>145</v>
      </c>
      <c r="H288" s="11" t="s">
        <v>1041</v>
      </c>
      <c r="K288"/>
      <c r="L288"/>
      <c r="M288"/>
      <c r="N288"/>
      <c r="O288"/>
      <c r="P288"/>
      <c r="Q288"/>
      <c r="R288"/>
      <c r="S288"/>
      <c r="T288"/>
      <c r="U288"/>
      <c r="V288"/>
      <c r="W288"/>
    </row>
    <row r="289" spans="1:23" ht="12.75" customHeight="1" x14ac:dyDescent="0.25">
      <c r="A289" t="s">
        <v>1411</v>
      </c>
      <c r="B289" s="1" t="s">
        <v>963</v>
      </c>
      <c r="C289" s="1" t="s">
        <v>14</v>
      </c>
      <c r="D289" s="1" t="s">
        <v>964</v>
      </c>
      <c r="E289" s="1" t="s">
        <v>965</v>
      </c>
      <c r="F289" s="11">
        <v>2009</v>
      </c>
      <c r="G289" s="18">
        <v>120</v>
      </c>
      <c r="H289" s="11" t="s">
        <v>1042</v>
      </c>
      <c r="K289"/>
      <c r="L289"/>
      <c r="M289"/>
      <c r="N289"/>
      <c r="O289"/>
      <c r="P289"/>
      <c r="Q289"/>
      <c r="R289"/>
      <c r="S289"/>
      <c r="T289"/>
      <c r="U289"/>
      <c r="V289"/>
      <c r="W289"/>
    </row>
    <row r="290" spans="1:23" ht="12.75" customHeight="1" x14ac:dyDescent="0.25">
      <c r="A290" s="1" t="s">
        <v>1411</v>
      </c>
      <c r="B290" s="1" t="s">
        <v>963</v>
      </c>
      <c r="C290" s="1" t="s">
        <v>14</v>
      </c>
      <c r="D290" s="1" t="s">
        <v>964</v>
      </c>
      <c r="E290" s="1" t="s">
        <v>965</v>
      </c>
      <c r="F290" s="11">
        <v>1994</v>
      </c>
      <c r="G290" s="18">
        <v>88</v>
      </c>
      <c r="H290" s="11" t="s">
        <v>1042</v>
      </c>
      <c r="K290"/>
      <c r="L290"/>
      <c r="M290"/>
      <c r="N290"/>
      <c r="O290"/>
      <c r="P290"/>
      <c r="Q290"/>
      <c r="R290"/>
      <c r="S290"/>
      <c r="T290"/>
      <c r="U290"/>
      <c r="V290"/>
      <c r="W290"/>
    </row>
    <row r="291" spans="1:23" ht="12.75" customHeight="1" x14ac:dyDescent="0.25">
      <c r="A291" t="s">
        <v>1509</v>
      </c>
      <c r="B291" s="1" t="s">
        <v>550</v>
      </c>
      <c r="C291" s="1" t="s">
        <v>31</v>
      </c>
      <c r="D291" s="1" t="s">
        <v>554</v>
      </c>
      <c r="E291" s="1" t="s">
        <v>555</v>
      </c>
      <c r="F291" s="11">
        <v>1981</v>
      </c>
      <c r="G291" s="18">
        <v>211</v>
      </c>
      <c r="H291" s="11" t="s">
        <v>1041</v>
      </c>
      <c r="K291"/>
      <c r="L291"/>
      <c r="M291"/>
      <c r="N291"/>
      <c r="O291"/>
      <c r="P291"/>
      <c r="Q291"/>
      <c r="R291"/>
      <c r="S291"/>
      <c r="T291"/>
      <c r="U291"/>
      <c r="V291"/>
      <c r="W291"/>
    </row>
    <row r="292" spans="1:23" ht="12.75" customHeight="1" x14ac:dyDescent="0.25">
      <c r="A292" t="s">
        <v>1617</v>
      </c>
      <c r="B292" s="1" t="s">
        <v>757</v>
      </c>
      <c r="C292" s="1" t="s">
        <v>2274</v>
      </c>
      <c r="D292" s="1" t="s">
        <v>778</v>
      </c>
      <c r="E292" s="1" t="s">
        <v>779</v>
      </c>
      <c r="F292" s="11">
        <v>1975</v>
      </c>
      <c r="G292" s="18">
        <v>163</v>
      </c>
      <c r="H292" s="11" t="s">
        <v>1041</v>
      </c>
      <c r="K292"/>
      <c r="L292"/>
      <c r="M292"/>
      <c r="N292"/>
      <c r="O292"/>
      <c r="P292"/>
      <c r="Q292"/>
      <c r="R292"/>
      <c r="S292"/>
      <c r="T292"/>
      <c r="U292"/>
      <c r="V292"/>
      <c r="W292"/>
    </row>
    <row r="293" spans="1:23" ht="12.75" customHeight="1" x14ac:dyDescent="0.25">
      <c r="A293" t="s">
        <v>1322</v>
      </c>
      <c r="B293" s="1" t="s">
        <v>30</v>
      </c>
      <c r="C293" s="1" t="s">
        <v>14</v>
      </c>
      <c r="D293" s="1" t="s">
        <v>174</v>
      </c>
      <c r="E293" s="1" t="s">
        <v>170</v>
      </c>
      <c r="F293" s="11">
        <v>1975</v>
      </c>
      <c r="G293" s="18">
        <v>185</v>
      </c>
      <c r="H293" s="11" t="s">
        <v>1041</v>
      </c>
      <c r="K293"/>
      <c r="L293"/>
      <c r="M293"/>
      <c r="N293"/>
      <c r="O293"/>
      <c r="P293"/>
      <c r="Q293"/>
      <c r="R293"/>
      <c r="S293"/>
      <c r="T293"/>
      <c r="U293"/>
      <c r="V293"/>
      <c r="W293"/>
    </row>
    <row r="294" spans="1:23" ht="12.75" customHeight="1" x14ac:dyDescent="0.25">
      <c r="A294" t="s">
        <v>1299</v>
      </c>
      <c r="B294" s="1" t="s">
        <v>30</v>
      </c>
      <c r="C294" s="1" t="s">
        <v>14</v>
      </c>
      <c r="D294" s="1" t="s">
        <v>1190</v>
      </c>
      <c r="E294" s="1" t="s">
        <v>124</v>
      </c>
      <c r="F294" s="11">
        <v>1979</v>
      </c>
      <c r="G294" s="18">
        <v>237</v>
      </c>
      <c r="H294" s="11" t="s">
        <v>1041</v>
      </c>
      <c r="K294"/>
      <c r="L294"/>
      <c r="M294"/>
      <c r="N294"/>
      <c r="O294"/>
      <c r="P294"/>
      <c r="Q294"/>
      <c r="R294"/>
      <c r="S294"/>
      <c r="T294"/>
      <c r="U294"/>
      <c r="V294"/>
      <c r="W294"/>
    </row>
    <row r="295" spans="1:23" ht="12.75" customHeight="1" x14ac:dyDescent="0.25">
      <c r="A295" t="s">
        <v>1299</v>
      </c>
      <c r="B295" s="1" t="s">
        <v>30</v>
      </c>
      <c r="C295" s="1" t="s">
        <v>14</v>
      </c>
      <c r="D295" s="1" t="s">
        <v>1191</v>
      </c>
      <c r="E295" s="1" t="s">
        <v>124</v>
      </c>
      <c r="F295" s="11">
        <v>1980</v>
      </c>
      <c r="G295" s="18">
        <v>197</v>
      </c>
      <c r="H295" s="11" t="s">
        <v>1043</v>
      </c>
      <c r="K295"/>
      <c r="L295"/>
      <c r="M295"/>
      <c r="N295"/>
      <c r="O295"/>
      <c r="P295"/>
      <c r="Q295"/>
      <c r="R295"/>
      <c r="S295"/>
      <c r="T295"/>
      <c r="U295"/>
      <c r="V295"/>
      <c r="W295"/>
    </row>
    <row r="296" spans="1:23" x14ac:dyDescent="0.25">
      <c r="A296" t="s">
        <v>1532</v>
      </c>
      <c r="B296" s="1" t="s">
        <v>585</v>
      </c>
      <c r="C296" s="1" t="s">
        <v>14</v>
      </c>
      <c r="D296" s="1" t="s">
        <v>600</v>
      </c>
      <c r="E296" s="1" t="s">
        <v>601</v>
      </c>
      <c r="F296" s="11">
        <v>1960</v>
      </c>
      <c r="G296" s="18">
        <v>264</v>
      </c>
      <c r="H296" s="11" t="s">
        <v>1041</v>
      </c>
      <c r="K296"/>
      <c r="L296"/>
      <c r="M296"/>
      <c r="N296"/>
      <c r="O296"/>
      <c r="P296"/>
      <c r="Q296"/>
      <c r="R296"/>
      <c r="S296"/>
      <c r="T296"/>
      <c r="U296"/>
      <c r="V296"/>
      <c r="W296"/>
    </row>
    <row r="297" spans="1:23" ht="12.75" customHeight="1" x14ac:dyDescent="0.25">
      <c r="A297" t="s">
        <v>1619</v>
      </c>
      <c r="B297" s="1" t="s">
        <v>757</v>
      </c>
      <c r="C297" s="1" t="s">
        <v>2274</v>
      </c>
      <c r="D297" s="1" t="s">
        <v>782</v>
      </c>
      <c r="E297" s="1" t="s">
        <v>783</v>
      </c>
      <c r="F297" s="11">
        <v>1969</v>
      </c>
      <c r="G297" s="18">
        <v>263</v>
      </c>
      <c r="H297" s="11" t="s">
        <v>1043</v>
      </c>
      <c r="K297"/>
      <c r="L297"/>
      <c r="M297"/>
      <c r="N297"/>
      <c r="O297"/>
      <c r="P297"/>
      <c r="Q297"/>
      <c r="R297"/>
      <c r="S297"/>
      <c r="T297"/>
      <c r="U297"/>
      <c r="V297"/>
      <c r="W297"/>
    </row>
    <row r="298" spans="1:23" ht="12.75" customHeight="1" x14ac:dyDescent="0.25">
      <c r="A298" t="s">
        <v>1314</v>
      </c>
      <c r="B298" s="1" t="s">
        <v>30</v>
      </c>
      <c r="C298" s="1" t="s">
        <v>14</v>
      </c>
      <c r="D298" s="1" t="s">
        <v>155</v>
      </c>
      <c r="E298" s="1" t="s">
        <v>156</v>
      </c>
      <c r="F298" s="11">
        <v>1968</v>
      </c>
      <c r="G298" s="18">
        <v>171</v>
      </c>
      <c r="H298" s="11" t="s">
        <v>1041</v>
      </c>
      <c r="K298"/>
      <c r="L298"/>
      <c r="M298"/>
      <c r="N298"/>
      <c r="O298"/>
      <c r="P298"/>
      <c r="Q298"/>
      <c r="R298"/>
      <c r="S298"/>
      <c r="T298"/>
      <c r="U298"/>
      <c r="V298"/>
      <c r="W298"/>
    </row>
    <row r="299" spans="1:23" ht="12.75" customHeight="1" x14ac:dyDescent="0.25">
      <c r="A299" t="s">
        <v>1300</v>
      </c>
      <c r="B299" s="1" t="s">
        <v>30</v>
      </c>
      <c r="C299" s="1" t="s">
        <v>14</v>
      </c>
      <c r="D299" s="1" t="s">
        <v>125</v>
      </c>
      <c r="E299" s="1" t="s">
        <v>126</v>
      </c>
      <c r="F299" s="11">
        <v>2001</v>
      </c>
      <c r="G299" s="18">
        <v>144</v>
      </c>
      <c r="H299" s="11" t="s">
        <v>1041</v>
      </c>
      <c r="K299"/>
      <c r="L299"/>
      <c r="M299"/>
      <c r="N299"/>
      <c r="O299"/>
      <c r="P299"/>
      <c r="Q299"/>
      <c r="R299"/>
      <c r="S299"/>
      <c r="T299"/>
      <c r="U299"/>
      <c r="V299"/>
      <c r="W299"/>
    </row>
    <row r="300" spans="1:23" ht="12.75" customHeight="1" x14ac:dyDescent="0.25">
      <c r="A300" s="1" t="s">
        <v>1300</v>
      </c>
      <c r="B300" s="1" t="s">
        <v>30</v>
      </c>
      <c r="C300" s="1" t="s">
        <v>14</v>
      </c>
      <c r="D300" s="1" t="s">
        <v>127</v>
      </c>
      <c r="E300" s="1" t="s">
        <v>126</v>
      </c>
      <c r="F300" s="11">
        <v>2007</v>
      </c>
      <c r="G300" s="18">
        <v>89</v>
      </c>
      <c r="H300" s="11" t="s">
        <v>1041</v>
      </c>
      <c r="K300"/>
      <c r="L300"/>
      <c r="M300"/>
      <c r="N300"/>
      <c r="O300"/>
      <c r="P300"/>
      <c r="Q300"/>
      <c r="R300"/>
      <c r="S300"/>
      <c r="T300"/>
      <c r="U300"/>
      <c r="V300"/>
      <c r="W300"/>
    </row>
    <row r="301" spans="1:23" ht="12.75" customHeight="1" x14ac:dyDescent="0.25">
      <c r="A301" t="s">
        <v>1465</v>
      </c>
      <c r="B301" s="1" t="s">
        <v>434</v>
      </c>
      <c r="C301" s="1" t="s">
        <v>31</v>
      </c>
      <c r="D301" s="1" t="s">
        <v>458</v>
      </c>
      <c r="E301" s="1" t="s">
        <v>459</v>
      </c>
      <c r="F301" s="11">
        <v>1968</v>
      </c>
      <c r="G301" s="18">
        <v>213</v>
      </c>
      <c r="H301" s="11" t="s">
        <v>1042</v>
      </c>
      <c r="K301"/>
      <c r="L301"/>
      <c r="M301"/>
      <c r="N301"/>
      <c r="O301"/>
      <c r="P301"/>
      <c r="Q301"/>
      <c r="R301"/>
      <c r="S301"/>
      <c r="T301"/>
      <c r="U301"/>
      <c r="V301"/>
      <c r="W301"/>
    </row>
    <row r="302" spans="1:23" ht="12.75" customHeight="1" x14ac:dyDescent="0.25">
      <c r="A302" s="1" t="s">
        <v>1465</v>
      </c>
      <c r="B302" s="1" t="s">
        <v>434</v>
      </c>
      <c r="C302" s="1" t="s">
        <v>31</v>
      </c>
      <c r="D302" s="1" t="s">
        <v>460</v>
      </c>
      <c r="E302" s="1" t="s">
        <v>459</v>
      </c>
      <c r="F302" s="11">
        <v>1968</v>
      </c>
      <c r="G302" s="18">
        <v>76</v>
      </c>
      <c r="H302" s="11" t="s">
        <v>1042</v>
      </c>
      <c r="K302"/>
      <c r="L302"/>
      <c r="M302"/>
      <c r="N302"/>
      <c r="O302"/>
      <c r="P302"/>
      <c r="Q302"/>
      <c r="R302"/>
      <c r="S302"/>
      <c r="T302"/>
      <c r="U302"/>
      <c r="V302"/>
      <c r="W302"/>
    </row>
    <row r="303" spans="1:23" ht="12.75" customHeight="1" x14ac:dyDescent="0.25">
      <c r="A303" t="s">
        <v>1630</v>
      </c>
      <c r="B303" s="1" t="s">
        <v>757</v>
      </c>
      <c r="C303" t="s">
        <v>213</v>
      </c>
      <c r="D303" s="1" t="s">
        <v>765</v>
      </c>
      <c r="E303" s="1" t="s">
        <v>766</v>
      </c>
      <c r="F303" s="11">
        <v>1978</v>
      </c>
      <c r="G303" s="18">
        <v>220</v>
      </c>
      <c r="H303" s="11" t="s">
        <v>1043</v>
      </c>
      <c r="K303"/>
      <c r="L303"/>
      <c r="M303"/>
      <c r="N303"/>
      <c r="O303"/>
      <c r="P303"/>
      <c r="Q303"/>
      <c r="R303"/>
      <c r="S303"/>
      <c r="T303"/>
      <c r="U303"/>
      <c r="V303"/>
      <c r="W303"/>
    </row>
    <row r="304" spans="1:23" ht="12.75" customHeight="1" x14ac:dyDescent="0.25">
      <c r="A304" t="s">
        <v>1315</v>
      </c>
      <c r="B304" s="1" t="s">
        <v>30</v>
      </c>
      <c r="C304" s="1" t="s">
        <v>14</v>
      </c>
      <c r="D304" s="1" t="s">
        <v>157</v>
      </c>
      <c r="E304" s="1" t="s">
        <v>158</v>
      </c>
      <c r="F304" s="11">
        <v>1992</v>
      </c>
      <c r="G304" s="18">
        <v>197</v>
      </c>
      <c r="H304" s="11" t="s">
        <v>1041</v>
      </c>
      <c r="K304"/>
      <c r="L304"/>
      <c r="M304"/>
      <c r="N304"/>
      <c r="O304"/>
      <c r="P304"/>
      <c r="Q304"/>
      <c r="R304"/>
      <c r="S304"/>
      <c r="T304"/>
      <c r="U304"/>
      <c r="V304"/>
      <c r="W304"/>
    </row>
    <row r="305" spans="1:23" ht="12.75" customHeight="1" x14ac:dyDescent="0.25">
      <c r="A305" t="s">
        <v>1250</v>
      </c>
      <c r="B305" s="1" t="s">
        <v>30</v>
      </c>
      <c r="C305" s="1" t="s">
        <v>31</v>
      </c>
      <c r="D305" s="1" t="s">
        <v>42</v>
      </c>
      <c r="E305" s="1" t="s">
        <v>43</v>
      </c>
      <c r="F305" s="11">
        <v>2001</v>
      </c>
      <c r="G305" s="18">
        <v>110</v>
      </c>
      <c r="H305" s="11" t="s">
        <v>1041</v>
      </c>
      <c r="K305"/>
      <c r="L305"/>
      <c r="M305"/>
      <c r="N305"/>
      <c r="O305"/>
      <c r="P305"/>
      <c r="Q305"/>
      <c r="R305"/>
      <c r="S305"/>
      <c r="T305"/>
      <c r="U305"/>
      <c r="V305"/>
      <c r="W305"/>
    </row>
    <row r="306" spans="1:23" ht="12.75" customHeight="1" x14ac:dyDescent="0.25">
      <c r="A306" t="s">
        <v>1473</v>
      </c>
      <c r="B306" s="1" t="s">
        <v>466</v>
      </c>
      <c r="C306" s="1" t="s">
        <v>31</v>
      </c>
      <c r="D306" s="1" t="s">
        <v>480</v>
      </c>
      <c r="E306" s="1" t="s">
        <v>481</v>
      </c>
      <c r="F306" s="11">
        <v>1965</v>
      </c>
      <c r="G306" s="18">
        <v>210</v>
      </c>
      <c r="H306" s="11" t="s">
        <v>1041</v>
      </c>
      <c r="K306"/>
      <c r="L306"/>
      <c r="M306"/>
      <c r="N306"/>
      <c r="O306"/>
      <c r="P306"/>
      <c r="Q306"/>
      <c r="R306"/>
      <c r="S306"/>
      <c r="T306"/>
      <c r="U306"/>
      <c r="V306"/>
      <c r="W306"/>
    </row>
    <row r="307" spans="1:23" ht="12.75" customHeight="1" x14ac:dyDescent="0.25">
      <c r="A307" t="s">
        <v>1263</v>
      </c>
      <c r="B307" s="1" t="s">
        <v>30</v>
      </c>
      <c r="C307" s="1" t="s">
        <v>31</v>
      </c>
      <c r="D307" s="1" t="s">
        <v>66</v>
      </c>
      <c r="E307" s="1" t="s">
        <v>67</v>
      </c>
      <c r="F307" s="11">
        <v>1980</v>
      </c>
      <c r="G307" s="18">
        <v>196</v>
      </c>
      <c r="H307" s="11" t="s">
        <v>1041</v>
      </c>
      <c r="K307"/>
      <c r="L307"/>
      <c r="M307"/>
      <c r="N307"/>
      <c r="O307"/>
      <c r="P307"/>
      <c r="Q307"/>
      <c r="R307"/>
      <c r="S307"/>
      <c r="T307"/>
      <c r="U307"/>
      <c r="V307"/>
      <c r="W307"/>
    </row>
    <row r="308" spans="1:23" ht="12.75" customHeight="1" x14ac:dyDescent="0.25">
      <c r="A308" t="s">
        <v>1533</v>
      </c>
      <c r="B308" s="1" t="s">
        <v>585</v>
      </c>
      <c r="C308" s="1" t="s">
        <v>213</v>
      </c>
      <c r="D308" s="1" t="s">
        <v>602</v>
      </c>
      <c r="E308" s="1" t="s">
        <v>603</v>
      </c>
      <c r="F308" s="11">
        <v>2002</v>
      </c>
      <c r="G308" s="18">
        <v>230</v>
      </c>
      <c r="H308" s="11" t="s">
        <v>1043</v>
      </c>
      <c r="K308"/>
      <c r="L308"/>
      <c r="M308"/>
      <c r="N308"/>
      <c r="O308"/>
      <c r="P308"/>
      <c r="Q308"/>
      <c r="R308"/>
      <c r="S308"/>
      <c r="T308"/>
      <c r="U308"/>
      <c r="V308"/>
      <c r="W308"/>
    </row>
    <row r="309" spans="1:23" ht="12.75" customHeight="1" x14ac:dyDescent="0.25">
      <c r="A309" t="s">
        <v>1323</v>
      </c>
      <c r="B309" s="1" t="s">
        <v>30</v>
      </c>
      <c r="C309" s="1" t="s">
        <v>14</v>
      </c>
      <c r="D309" s="1" t="s">
        <v>175</v>
      </c>
      <c r="E309" s="1" t="s">
        <v>176</v>
      </c>
      <c r="F309" s="11">
        <v>1986</v>
      </c>
      <c r="G309" s="18">
        <v>151</v>
      </c>
      <c r="H309" s="11" t="s">
        <v>1041</v>
      </c>
      <c r="K309"/>
      <c r="L309"/>
      <c r="M309"/>
      <c r="N309"/>
      <c r="O309"/>
      <c r="P309"/>
      <c r="Q309"/>
      <c r="R309"/>
      <c r="S309"/>
      <c r="T309"/>
      <c r="U309"/>
      <c r="V309"/>
      <c r="W309"/>
    </row>
    <row r="310" spans="1:23" ht="12.75" customHeight="1" x14ac:dyDescent="0.25">
      <c r="A310" t="s">
        <v>1658</v>
      </c>
      <c r="B310" s="1" t="s">
        <v>818</v>
      </c>
      <c r="C310" s="1" t="s">
        <v>14</v>
      </c>
      <c r="D310" s="1" t="s">
        <v>837</v>
      </c>
      <c r="E310" s="1" t="s">
        <v>838</v>
      </c>
      <c r="F310" s="11">
        <v>2001</v>
      </c>
      <c r="G310" s="18">
        <v>240</v>
      </c>
      <c r="H310" s="11" t="s">
        <v>1041</v>
      </c>
      <c r="K310"/>
      <c r="L310"/>
      <c r="M310"/>
      <c r="N310"/>
      <c r="O310"/>
      <c r="P310"/>
      <c r="Q310"/>
      <c r="R310"/>
      <c r="S310"/>
      <c r="T310"/>
      <c r="U310"/>
      <c r="V310"/>
      <c r="W310"/>
    </row>
    <row r="311" spans="1:23" ht="12.75" customHeight="1" x14ac:dyDescent="0.25">
      <c r="A311" t="s">
        <v>1400</v>
      </c>
      <c r="B311" s="1" t="s">
        <v>309</v>
      </c>
      <c r="C311" s="1" t="s">
        <v>2274</v>
      </c>
      <c r="D311" s="1" t="s">
        <v>323</v>
      </c>
      <c r="E311" s="1" t="s">
        <v>324</v>
      </c>
      <c r="F311" s="11">
        <v>1993</v>
      </c>
      <c r="G311" s="18">
        <v>250</v>
      </c>
      <c r="H311" s="11" t="s">
        <v>1043</v>
      </c>
      <c r="K311"/>
      <c r="L311"/>
      <c r="M311"/>
      <c r="N311"/>
      <c r="O311"/>
      <c r="P311"/>
      <c r="Q311"/>
      <c r="R311"/>
      <c r="S311"/>
      <c r="T311"/>
      <c r="U311"/>
      <c r="V311"/>
      <c r="W311"/>
    </row>
    <row r="312" spans="1:23" ht="12.75" customHeight="1" x14ac:dyDescent="0.25">
      <c r="A312" t="s">
        <v>1677</v>
      </c>
      <c r="B312" s="1" t="s">
        <v>818</v>
      </c>
      <c r="C312" s="1" t="s">
        <v>14</v>
      </c>
      <c r="D312" s="1" t="s">
        <v>872</v>
      </c>
      <c r="E312" s="1" t="s">
        <v>870</v>
      </c>
      <c r="F312" s="11">
        <v>1981</v>
      </c>
      <c r="G312" s="18">
        <v>278</v>
      </c>
      <c r="H312" s="11" t="s">
        <v>1041</v>
      </c>
      <c r="K312"/>
      <c r="L312"/>
      <c r="M312"/>
      <c r="N312"/>
      <c r="O312"/>
      <c r="P312"/>
      <c r="Q312"/>
      <c r="R312"/>
      <c r="S312"/>
      <c r="T312"/>
      <c r="U312"/>
      <c r="V312"/>
      <c r="W312"/>
    </row>
    <row r="313" spans="1:23" ht="12.75" customHeight="1" x14ac:dyDescent="0.25">
      <c r="A313" t="s">
        <v>1337</v>
      </c>
      <c r="B313" s="1" t="s">
        <v>194</v>
      </c>
      <c r="C313" s="1" t="s">
        <v>31</v>
      </c>
      <c r="D313" s="1" t="s">
        <v>202</v>
      </c>
      <c r="E313" s="1" t="s">
        <v>198</v>
      </c>
      <c r="F313" s="11">
        <v>2006</v>
      </c>
      <c r="G313" s="18">
        <v>140</v>
      </c>
      <c r="H313" s="11" t="s">
        <v>1042</v>
      </c>
      <c r="K313"/>
      <c r="L313"/>
      <c r="M313"/>
      <c r="N313"/>
      <c r="O313"/>
      <c r="P313"/>
      <c r="Q313"/>
      <c r="R313"/>
      <c r="S313"/>
      <c r="T313"/>
      <c r="U313"/>
      <c r="V313"/>
      <c r="W313"/>
    </row>
    <row r="314" spans="1:23" ht="12.75" customHeight="1" x14ac:dyDescent="0.25">
      <c r="A314" t="s">
        <v>1401</v>
      </c>
      <c r="B314" s="1" t="s">
        <v>309</v>
      </c>
      <c r="C314" s="1" t="s">
        <v>2274</v>
      </c>
      <c r="D314" s="1" t="s">
        <v>325</v>
      </c>
      <c r="E314" s="1" t="s">
        <v>314</v>
      </c>
      <c r="F314" s="11">
        <v>1971</v>
      </c>
      <c r="G314" s="18">
        <v>192</v>
      </c>
      <c r="H314" s="11" t="s">
        <v>1041</v>
      </c>
      <c r="K314"/>
      <c r="L314"/>
      <c r="M314"/>
      <c r="N314"/>
      <c r="O314"/>
      <c r="P314"/>
      <c r="Q314"/>
      <c r="R314"/>
      <c r="S314"/>
      <c r="T314"/>
      <c r="U314"/>
      <c r="V314"/>
      <c r="W314"/>
    </row>
    <row r="315" spans="1:23" ht="12.75" customHeight="1" x14ac:dyDescent="0.25">
      <c r="A315" t="s">
        <v>1581</v>
      </c>
      <c r="B315" s="1" t="s">
        <v>691</v>
      </c>
      <c r="C315" s="1" t="s">
        <v>2274</v>
      </c>
      <c r="D315" s="1" t="s">
        <v>325</v>
      </c>
      <c r="E315" s="1" t="s">
        <v>693</v>
      </c>
      <c r="F315" s="11">
        <v>2005</v>
      </c>
      <c r="G315" s="18">
        <v>165</v>
      </c>
      <c r="H315" s="11" t="s">
        <v>1041</v>
      </c>
      <c r="K315"/>
      <c r="L315"/>
      <c r="M315"/>
      <c r="N315"/>
      <c r="O315"/>
      <c r="P315"/>
      <c r="Q315"/>
      <c r="R315"/>
      <c r="S315"/>
      <c r="T315"/>
      <c r="U315"/>
      <c r="V315"/>
      <c r="W315"/>
    </row>
    <row r="316" spans="1:23" ht="12.75" customHeight="1" x14ac:dyDescent="0.25">
      <c r="A316" t="s">
        <v>1659</v>
      </c>
      <c r="B316" s="1" t="s">
        <v>818</v>
      </c>
      <c r="C316" s="1" t="s">
        <v>14</v>
      </c>
      <c r="D316" s="1" t="s">
        <v>839</v>
      </c>
      <c r="E316" s="1" t="s">
        <v>829</v>
      </c>
      <c r="F316" s="11">
        <v>2000</v>
      </c>
      <c r="G316" s="18">
        <v>250</v>
      </c>
      <c r="H316" s="11" t="s">
        <v>1043</v>
      </c>
      <c r="K316"/>
      <c r="L316"/>
      <c r="M316"/>
      <c r="N316"/>
      <c r="O316"/>
      <c r="P316"/>
      <c r="Q316"/>
      <c r="R316"/>
      <c r="S316"/>
      <c r="T316"/>
      <c r="U316"/>
      <c r="V316"/>
      <c r="W316"/>
    </row>
    <row r="317" spans="1:23" ht="12.75" customHeight="1" x14ac:dyDescent="0.25">
      <c r="A317" t="s">
        <v>1402</v>
      </c>
      <c r="B317" s="1" t="s">
        <v>309</v>
      </c>
      <c r="C317" s="1" t="s">
        <v>2274</v>
      </c>
      <c r="D317" s="1" t="s">
        <v>326</v>
      </c>
      <c r="E317" s="1" t="s">
        <v>324</v>
      </c>
      <c r="F317" s="11">
        <v>2000</v>
      </c>
      <c r="G317" s="18">
        <v>71</v>
      </c>
      <c r="H317" s="11" t="s">
        <v>1043</v>
      </c>
      <c r="K317"/>
      <c r="L317"/>
      <c r="M317"/>
      <c r="N317"/>
      <c r="O317"/>
      <c r="P317"/>
      <c r="Q317"/>
      <c r="R317"/>
      <c r="S317"/>
      <c r="T317"/>
      <c r="U317"/>
      <c r="V317"/>
      <c r="W317"/>
    </row>
    <row r="318" spans="1:23" ht="12.75" customHeight="1" x14ac:dyDescent="0.25">
      <c r="A318" t="s">
        <v>1301</v>
      </c>
      <c r="B318" s="1" t="s">
        <v>30</v>
      </c>
      <c r="C318" s="1" t="s">
        <v>14</v>
      </c>
      <c r="D318" s="1" t="s">
        <v>128</v>
      </c>
      <c r="E318" s="1" t="s">
        <v>129</v>
      </c>
      <c r="F318" s="11">
        <v>1995</v>
      </c>
      <c r="G318" s="18">
        <v>207</v>
      </c>
      <c r="H318" s="11" t="s">
        <v>1041</v>
      </c>
      <c r="K318"/>
      <c r="L318"/>
      <c r="M318"/>
      <c r="N318"/>
      <c r="O318"/>
      <c r="P318"/>
      <c r="Q318"/>
      <c r="R318"/>
      <c r="S318"/>
      <c r="T318"/>
      <c r="U318"/>
      <c r="V318"/>
      <c r="W318"/>
    </row>
    <row r="319" spans="1:23" ht="12.75" customHeight="1" x14ac:dyDescent="0.25">
      <c r="A319" s="1" t="s">
        <v>1301</v>
      </c>
      <c r="B319" s="1" t="s">
        <v>30</v>
      </c>
      <c r="C319" s="1" t="s">
        <v>14</v>
      </c>
      <c r="D319" s="1" t="s">
        <v>1014</v>
      </c>
      <c r="E319" s="1" t="s">
        <v>129</v>
      </c>
      <c r="F319" s="11">
        <v>2007</v>
      </c>
      <c r="G319" s="18">
        <v>191</v>
      </c>
      <c r="H319" s="11" t="s">
        <v>1041</v>
      </c>
      <c r="K319"/>
      <c r="L319"/>
      <c r="M319"/>
      <c r="N319"/>
      <c r="O319"/>
      <c r="P319"/>
      <c r="Q319"/>
      <c r="R319"/>
      <c r="S319"/>
      <c r="T319"/>
      <c r="U319"/>
      <c r="V319"/>
      <c r="W319"/>
    </row>
    <row r="320" spans="1:23" ht="12.75" customHeight="1" x14ac:dyDescent="0.25">
      <c r="A320" t="s">
        <v>1257</v>
      </c>
      <c r="B320" s="1" t="s">
        <v>30</v>
      </c>
      <c r="C320" s="1" t="s">
        <v>31</v>
      </c>
      <c r="D320" s="1" t="s">
        <v>54</v>
      </c>
      <c r="E320" s="1" t="s">
        <v>55</v>
      </c>
      <c r="F320" s="11">
        <v>1972</v>
      </c>
      <c r="G320" s="18">
        <v>177</v>
      </c>
      <c r="H320" s="11" t="s">
        <v>1043</v>
      </c>
      <c r="K320"/>
      <c r="L320"/>
      <c r="M320"/>
      <c r="N320"/>
      <c r="O320"/>
      <c r="P320"/>
      <c r="Q320"/>
      <c r="R320"/>
      <c r="S320"/>
      <c r="T320"/>
      <c r="U320"/>
      <c r="V320"/>
      <c r="W320"/>
    </row>
    <row r="321" spans="1:23" ht="12.75" customHeight="1" x14ac:dyDescent="0.25">
      <c r="A321" t="s">
        <v>1474</v>
      </c>
      <c r="B321" s="1" t="s">
        <v>466</v>
      </c>
      <c r="C321" s="1" t="s">
        <v>31</v>
      </c>
      <c r="D321" s="1" t="s">
        <v>482</v>
      </c>
      <c r="E321" s="1" t="s">
        <v>483</v>
      </c>
      <c r="F321" s="11">
        <v>1993</v>
      </c>
      <c r="G321" s="18">
        <v>216</v>
      </c>
      <c r="H321" s="11" t="s">
        <v>1041</v>
      </c>
      <c r="K321"/>
      <c r="L321"/>
      <c r="M321"/>
      <c r="N321"/>
      <c r="O321"/>
      <c r="P321"/>
      <c r="Q321"/>
      <c r="R321"/>
      <c r="S321"/>
      <c r="T321"/>
      <c r="U321"/>
      <c r="V321"/>
      <c r="W321"/>
    </row>
    <row r="322" spans="1:23" ht="12.75" customHeight="1" x14ac:dyDescent="0.25">
      <c r="A322" s="1" t="s">
        <v>1474</v>
      </c>
      <c r="B322" s="1" t="s">
        <v>466</v>
      </c>
      <c r="C322" s="1" t="s">
        <v>31</v>
      </c>
      <c r="D322" s="1" t="s">
        <v>484</v>
      </c>
      <c r="E322" s="1" t="s">
        <v>485</v>
      </c>
      <c r="F322" s="11">
        <v>2007</v>
      </c>
      <c r="G322" s="18">
        <v>115</v>
      </c>
      <c r="H322" s="11" t="s">
        <v>1041</v>
      </c>
      <c r="K322"/>
      <c r="L322"/>
      <c r="M322"/>
      <c r="N322"/>
      <c r="O322"/>
      <c r="P322"/>
      <c r="Q322"/>
      <c r="R322"/>
      <c r="S322"/>
      <c r="T322"/>
      <c r="U322"/>
      <c r="V322"/>
      <c r="W322"/>
    </row>
    <row r="323" spans="1:23" ht="12.75" customHeight="1" x14ac:dyDescent="0.25">
      <c r="A323" t="s">
        <v>1645</v>
      </c>
      <c r="B323" s="1" t="s">
        <v>810</v>
      </c>
      <c r="C323" s="1" t="s">
        <v>2274</v>
      </c>
      <c r="D323" s="1" t="s">
        <v>811</v>
      </c>
      <c r="E323" s="1" t="s">
        <v>812</v>
      </c>
      <c r="F323" s="11">
        <v>1961</v>
      </c>
      <c r="G323" s="18">
        <v>400</v>
      </c>
      <c r="H323" s="11" t="s">
        <v>1041</v>
      </c>
      <c r="K323"/>
      <c r="L323"/>
      <c r="M323"/>
      <c r="N323"/>
      <c r="O323"/>
      <c r="P323"/>
      <c r="Q323"/>
      <c r="R323"/>
      <c r="S323"/>
      <c r="T323"/>
      <c r="U323"/>
      <c r="V323"/>
      <c r="W323"/>
    </row>
    <row r="324" spans="1:23" ht="12.75" customHeight="1" x14ac:dyDescent="0.25">
      <c r="A324" t="s">
        <v>1445</v>
      </c>
      <c r="B324" s="1" t="s">
        <v>411</v>
      </c>
      <c r="C324" s="1" t="s">
        <v>31</v>
      </c>
      <c r="D324" s="1" t="s">
        <v>413</v>
      </c>
      <c r="E324" s="1" t="s">
        <v>412</v>
      </c>
      <c r="F324" s="11">
        <v>2002</v>
      </c>
      <c r="G324" s="18">
        <v>25</v>
      </c>
      <c r="H324" s="11" t="s">
        <v>1043</v>
      </c>
      <c r="K324"/>
      <c r="L324"/>
      <c r="M324"/>
      <c r="N324"/>
      <c r="O324"/>
      <c r="P324"/>
      <c r="Q324"/>
      <c r="R324"/>
      <c r="S324"/>
      <c r="T324"/>
      <c r="U324"/>
      <c r="V324"/>
      <c r="W324"/>
    </row>
    <row r="325" spans="1:23" ht="12.75" customHeight="1" x14ac:dyDescent="0.25">
      <c r="A325" t="s">
        <v>1446</v>
      </c>
      <c r="B325" s="1" t="s">
        <v>411</v>
      </c>
      <c r="C325" s="1" t="s">
        <v>31</v>
      </c>
      <c r="D325" s="1" t="s">
        <v>414</v>
      </c>
      <c r="E325" s="1" t="s">
        <v>412</v>
      </c>
      <c r="F325" s="11">
        <v>2002</v>
      </c>
      <c r="G325" s="18">
        <v>165</v>
      </c>
      <c r="H325" s="11" t="s">
        <v>1043</v>
      </c>
      <c r="K325"/>
      <c r="L325"/>
      <c r="M325"/>
      <c r="N325"/>
      <c r="O325"/>
      <c r="P325"/>
      <c r="Q325"/>
      <c r="R325"/>
      <c r="S325"/>
      <c r="T325"/>
      <c r="U325"/>
      <c r="V325"/>
      <c r="W325"/>
    </row>
    <row r="326" spans="1:23" ht="12.75" customHeight="1" x14ac:dyDescent="0.25">
      <c r="A326" t="s">
        <v>1428</v>
      </c>
      <c r="B326" s="1" t="s">
        <v>364</v>
      </c>
      <c r="C326" s="1" t="s">
        <v>31</v>
      </c>
      <c r="D326" s="1" t="s">
        <v>381</v>
      </c>
      <c r="E326" s="1" t="s">
        <v>380</v>
      </c>
      <c r="F326" s="11">
        <v>1962</v>
      </c>
      <c r="G326" s="18">
        <v>378</v>
      </c>
      <c r="H326" s="11" t="s">
        <v>1041</v>
      </c>
      <c r="K326"/>
      <c r="L326"/>
      <c r="M326"/>
      <c r="N326"/>
      <c r="O326"/>
      <c r="P326"/>
      <c r="Q326"/>
      <c r="R326"/>
      <c r="S326"/>
      <c r="T326"/>
      <c r="U326"/>
      <c r="V326"/>
      <c r="W326"/>
    </row>
    <row r="327" spans="1:23" ht="12.75" customHeight="1" x14ac:dyDescent="0.25">
      <c r="A327" t="s">
        <v>1486</v>
      </c>
      <c r="B327" s="1" t="s">
        <v>504</v>
      </c>
      <c r="C327" s="1" t="s">
        <v>31</v>
      </c>
      <c r="D327" s="1" t="s">
        <v>513</v>
      </c>
      <c r="E327" s="1" t="s">
        <v>514</v>
      </c>
      <c r="F327" s="11">
        <v>1968</v>
      </c>
      <c r="G327" s="18">
        <v>442</v>
      </c>
      <c r="H327" s="11" t="s">
        <v>1041</v>
      </c>
      <c r="K327"/>
      <c r="L327"/>
      <c r="M327"/>
      <c r="N327"/>
      <c r="O327"/>
      <c r="P327"/>
      <c r="Q327"/>
      <c r="R327"/>
      <c r="S327"/>
      <c r="T327"/>
      <c r="U327"/>
      <c r="V327"/>
      <c r="W327"/>
    </row>
    <row r="328" spans="1:23" ht="12.75" customHeight="1" x14ac:dyDescent="0.25">
      <c r="A328" t="s">
        <v>1272</v>
      </c>
      <c r="B328" s="1" t="s">
        <v>30</v>
      </c>
      <c r="C328" s="1" t="s">
        <v>31</v>
      </c>
      <c r="D328" s="1" t="s">
        <v>88</v>
      </c>
      <c r="E328" s="1" t="s">
        <v>87</v>
      </c>
      <c r="F328" s="11">
        <v>1978</v>
      </c>
      <c r="G328" s="18">
        <v>236</v>
      </c>
      <c r="H328" s="11" t="s">
        <v>1043</v>
      </c>
      <c r="K328"/>
      <c r="L328"/>
      <c r="M328"/>
      <c r="N328"/>
      <c r="O328"/>
      <c r="P328"/>
      <c r="Q328"/>
      <c r="R328"/>
      <c r="S328"/>
      <c r="T328"/>
      <c r="U328"/>
      <c r="V328"/>
      <c r="W328"/>
    </row>
    <row r="329" spans="1:23" ht="12.75" customHeight="1" x14ac:dyDescent="0.25">
      <c r="A329" t="s">
        <v>1534</v>
      </c>
      <c r="B329" s="1" t="s">
        <v>585</v>
      </c>
      <c r="C329" s="1" t="s">
        <v>14</v>
      </c>
      <c r="D329" s="1" t="s">
        <v>604</v>
      </c>
      <c r="E329" s="1" t="s">
        <v>605</v>
      </c>
      <c r="F329" s="11">
        <v>1977</v>
      </c>
      <c r="G329" s="18">
        <v>170</v>
      </c>
      <c r="H329" s="11" t="s">
        <v>1041</v>
      </c>
      <c r="K329"/>
      <c r="L329"/>
      <c r="M329"/>
      <c r="N329"/>
      <c r="O329"/>
      <c r="P329"/>
      <c r="Q329"/>
      <c r="R329"/>
      <c r="S329"/>
      <c r="T329"/>
      <c r="U329"/>
      <c r="V329"/>
      <c r="W329"/>
    </row>
    <row r="330" spans="1:23" ht="12.75" customHeight="1" x14ac:dyDescent="0.25">
      <c r="A330" t="s">
        <v>1410</v>
      </c>
      <c r="B330" s="1" t="s">
        <v>309</v>
      </c>
      <c r="C330" s="1" t="s">
        <v>2274</v>
      </c>
      <c r="D330" s="1" t="s">
        <v>339</v>
      </c>
      <c r="E330" s="1" t="s">
        <v>340</v>
      </c>
      <c r="F330" s="11">
        <v>1992</v>
      </c>
      <c r="G330" s="18">
        <v>137</v>
      </c>
      <c r="H330" s="11" t="s">
        <v>1042</v>
      </c>
      <c r="K330"/>
      <c r="L330"/>
      <c r="M330"/>
      <c r="N330"/>
      <c r="O330"/>
      <c r="P330"/>
      <c r="Q330"/>
      <c r="R330"/>
      <c r="S330"/>
      <c r="T330"/>
      <c r="U330"/>
      <c r="V330"/>
      <c r="W330"/>
    </row>
    <row r="331" spans="1:23" ht="12.75" customHeight="1" x14ac:dyDescent="0.25">
      <c r="A331" t="s">
        <v>1429</v>
      </c>
      <c r="B331" s="1" t="s">
        <v>364</v>
      </c>
      <c r="C331" s="1" t="s">
        <v>31</v>
      </c>
      <c r="D331" s="1" t="s">
        <v>382</v>
      </c>
      <c r="E331" s="1" t="s">
        <v>383</v>
      </c>
      <c r="F331" s="11">
        <v>1956</v>
      </c>
      <c r="G331" s="18">
        <v>461</v>
      </c>
      <c r="H331" s="11" t="s">
        <v>1041</v>
      </c>
      <c r="K331"/>
      <c r="L331"/>
      <c r="M331"/>
      <c r="N331"/>
      <c r="O331"/>
      <c r="P331"/>
      <c r="Q331"/>
      <c r="R331"/>
      <c r="S331"/>
      <c r="T331"/>
      <c r="U331"/>
      <c r="V331"/>
      <c r="W331"/>
    </row>
    <row r="332" spans="1:23" ht="12.75" customHeight="1" x14ac:dyDescent="0.25">
      <c r="A332" t="s">
        <v>1703</v>
      </c>
      <c r="B332" s="1" t="s">
        <v>910</v>
      </c>
      <c r="C332" s="1" t="s">
        <v>31</v>
      </c>
      <c r="D332" s="1" t="s">
        <v>919</v>
      </c>
      <c r="E332" s="1" t="s">
        <v>918</v>
      </c>
      <c r="F332" s="11">
        <v>1996</v>
      </c>
      <c r="G332" s="18">
        <v>40</v>
      </c>
      <c r="H332" s="11" t="s">
        <v>1043</v>
      </c>
      <c r="K332"/>
      <c r="L332"/>
      <c r="M332"/>
      <c r="N332"/>
      <c r="O332"/>
      <c r="P332"/>
      <c r="Q332"/>
      <c r="R332"/>
      <c r="S332"/>
      <c r="T332"/>
      <c r="U332"/>
      <c r="V332"/>
      <c r="W332"/>
    </row>
    <row r="333" spans="1:23" ht="12.75" customHeight="1" x14ac:dyDescent="0.25">
      <c r="A333" t="s">
        <v>1430</v>
      </c>
      <c r="B333" s="1" t="s">
        <v>364</v>
      </c>
      <c r="C333" s="1" t="s">
        <v>31</v>
      </c>
      <c r="D333" s="1" t="s">
        <v>384</v>
      </c>
      <c r="E333" s="1" t="s">
        <v>385</v>
      </c>
      <c r="F333" s="11">
        <v>1976</v>
      </c>
      <c r="G333" s="18">
        <v>198</v>
      </c>
      <c r="H333" s="11" t="s">
        <v>1041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</row>
    <row r="334" spans="1:23" ht="12.75" customHeight="1" x14ac:dyDescent="0.25">
      <c r="A334" t="s">
        <v>1381</v>
      </c>
      <c r="B334" s="1" t="s">
        <v>235</v>
      </c>
      <c r="C334" s="1" t="s">
        <v>2274</v>
      </c>
      <c r="D334" s="1" t="s">
        <v>288</v>
      </c>
      <c r="E334" s="1" t="s">
        <v>286</v>
      </c>
      <c r="F334" s="11">
        <v>1973</v>
      </c>
      <c r="G334" s="18">
        <v>206</v>
      </c>
      <c r="H334" s="11" t="s">
        <v>1043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</row>
    <row r="335" spans="1:23" ht="12.75" customHeight="1" x14ac:dyDescent="0.25">
      <c r="A335" t="s">
        <v>1324</v>
      </c>
      <c r="B335" s="1" t="s">
        <v>30</v>
      </c>
      <c r="C335" s="1" t="s">
        <v>14</v>
      </c>
      <c r="D335" s="1" t="s">
        <v>177</v>
      </c>
      <c r="E335" s="1" t="s">
        <v>168</v>
      </c>
      <c r="F335" s="11">
        <v>2006</v>
      </c>
      <c r="G335" s="18">
        <v>140</v>
      </c>
      <c r="H335" s="11" t="s">
        <v>1041</v>
      </c>
      <c r="K335"/>
      <c r="L335"/>
      <c r="M335"/>
      <c r="N335"/>
      <c r="O335"/>
      <c r="P335"/>
      <c r="Q335"/>
      <c r="R335"/>
      <c r="S335"/>
      <c r="T335"/>
      <c r="U335"/>
      <c r="V335"/>
      <c r="W335"/>
    </row>
    <row r="336" spans="1:23" ht="12.75" customHeight="1" x14ac:dyDescent="0.25">
      <c r="A336" t="s">
        <v>1631</v>
      </c>
      <c r="B336" s="1" t="s">
        <v>757</v>
      </c>
      <c r="C336" s="1" t="s">
        <v>213</v>
      </c>
      <c r="D336" s="1" t="s">
        <v>767</v>
      </c>
      <c r="E336" s="1" t="s">
        <v>768</v>
      </c>
      <c r="F336" s="11">
        <v>1973</v>
      </c>
      <c r="G336" s="18">
        <v>197</v>
      </c>
      <c r="H336" s="11" t="s">
        <v>1043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</row>
    <row r="337" spans="1:23" ht="12.75" customHeight="1" x14ac:dyDescent="0.25">
      <c r="A337" t="s">
        <v>1450</v>
      </c>
      <c r="B337" s="1" t="s">
        <v>417</v>
      </c>
      <c r="C337" s="1" t="s">
        <v>31</v>
      </c>
      <c r="D337" s="1" t="s">
        <v>424</v>
      </c>
      <c r="E337" s="1" t="s">
        <v>423</v>
      </c>
      <c r="F337" s="11">
        <v>1970</v>
      </c>
      <c r="G337" s="18">
        <v>278</v>
      </c>
      <c r="H337" s="11" t="s">
        <v>1043</v>
      </c>
      <c r="K337"/>
      <c r="L337"/>
      <c r="M337"/>
      <c r="N337"/>
      <c r="O337"/>
      <c r="P337"/>
      <c r="Q337"/>
      <c r="R337"/>
      <c r="S337"/>
      <c r="T337"/>
      <c r="U337"/>
      <c r="V337"/>
      <c r="W337"/>
    </row>
    <row r="338" spans="1:23" ht="12.75" customHeight="1" x14ac:dyDescent="0.25">
      <c r="A338" t="s">
        <v>1330</v>
      </c>
      <c r="B338" s="1" t="s">
        <v>30</v>
      </c>
      <c r="C338" s="1" t="s">
        <v>14</v>
      </c>
      <c r="D338" s="1" t="s">
        <v>187</v>
      </c>
      <c r="E338" s="1" t="s">
        <v>188</v>
      </c>
      <c r="F338" s="11">
        <v>1963</v>
      </c>
      <c r="G338" s="18">
        <v>181</v>
      </c>
      <c r="H338" s="11" t="s">
        <v>1042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</row>
    <row r="339" spans="1:23" ht="12.75" customHeight="1" x14ac:dyDescent="0.25">
      <c r="A339" t="s">
        <v>1376</v>
      </c>
      <c r="B339" s="1" t="s">
        <v>235</v>
      </c>
      <c r="C339" s="1" t="s">
        <v>2274</v>
      </c>
      <c r="D339" s="1" t="s">
        <v>280</v>
      </c>
      <c r="E339" s="1" t="s">
        <v>281</v>
      </c>
      <c r="F339" s="11">
        <v>1980</v>
      </c>
      <c r="G339" s="18">
        <v>85</v>
      </c>
      <c r="H339" s="11" t="s">
        <v>1041</v>
      </c>
      <c r="K339"/>
      <c r="L339"/>
      <c r="M339"/>
      <c r="N339"/>
      <c r="O339"/>
      <c r="P339"/>
      <c r="Q339"/>
      <c r="R339"/>
      <c r="S339"/>
      <c r="T339"/>
      <c r="U339"/>
      <c r="V339"/>
      <c r="W339"/>
    </row>
    <row r="340" spans="1:23" ht="12.75" customHeight="1" x14ac:dyDescent="0.25">
      <c r="A340" t="s">
        <v>1652</v>
      </c>
      <c r="B340" s="1" t="s">
        <v>818</v>
      </c>
      <c r="C340" s="1" t="s">
        <v>14</v>
      </c>
      <c r="D340" s="1" t="s">
        <v>825</v>
      </c>
      <c r="E340" s="1" t="s">
        <v>826</v>
      </c>
      <c r="F340" s="11">
        <v>1987</v>
      </c>
      <c r="G340" s="18">
        <v>218</v>
      </c>
      <c r="H340" s="11" t="s">
        <v>1043</v>
      </c>
      <c r="K340"/>
      <c r="L340"/>
      <c r="M340"/>
      <c r="N340"/>
      <c r="O340"/>
      <c r="P340"/>
      <c r="Q340"/>
      <c r="R340"/>
      <c r="S340"/>
      <c r="T340"/>
      <c r="U340"/>
      <c r="V340"/>
      <c r="W340"/>
    </row>
    <row r="341" spans="1:23" ht="12.75" customHeight="1" x14ac:dyDescent="0.25">
      <c r="A341" t="s">
        <v>1565</v>
      </c>
      <c r="B341" s="1" t="s">
        <v>588</v>
      </c>
      <c r="C341" s="1" t="s">
        <v>213</v>
      </c>
      <c r="D341" s="1" t="s">
        <v>661</v>
      </c>
      <c r="E341" s="1" t="s">
        <v>662</v>
      </c>
      <c r="F341" s="11">
        <v>1998</v>
      </c>
      <c r="G341" s="18">
        <v>204</v>
      </c>
      <c r="H341" s="11" t="s">
        <v>1043</v>
      </c>
      <c r="K341"/>
      <c r="L341"/>
      <c r="M341"/>
      <c r="N341"/>
      <c r="O341"/>
      <c r="P341"/>
      <c r="Q341"/>
      <c r="R341"/>
      <c r="S341"/>
      <c r="T341"/>
      <c r="U341"/>
      <c r="V341"/>
      <c r="W341"/>
    </row>
    <row r="342" spans="1:23" ht="12.75" customHeight="1" x14ac:dyDescent="0.25">
      <c r="A342" t="s">
        <v>1316</v>
      </c>
      <c r="B342" s="1" t="s">
        <v>30</v>
      </c>
      <c r="C342" s="1" t="s">
        <v>14</v>
      </c>
      <c r="D342" s="1" t="s">
        <v>159</v>
      </c>
      <c r="E342" s="1" t="s">
        <v>160</v>
      </c>
      <c r="F342" s="11">
        <v>1982</v>
      </c>
      <c r="G342" s="18">
        <v>202</v>
      </c>
      <c r="H342" s="11" t="s">
        <v>1041</v>
      </c>
      <c r="K342"/>
      <c r="L342"/>
      <c r="M342"/>
      <c r="N342"/>
      <c r="O342"/>
      <c r="P342"/>
      <c r="Q342"/>
      <c r="R342"/>
      <c r="S342"/>
      <c r="T342"/>
      <c r="U342"/>
      <c r="V342"/>
      <c r="W342"/>
    </row>
    <row r="343" spans="1:23" ht="12.75" customHeight="1" x14ac:dyDescent="0.25">
      <c r="A343" s="1" t="s">
        <v>1316</v>
      </c>
      <c r="B343" s="1" t="s">
        <v>30</v>
      </c>
      <c r="C343" s="1" t="s">
        <v>14</v>
      </c>
      <c r="D343" s="1" t="s">
        <v>161</v>
      </c>
      <c r="E343" s="1" t="s">
        <v>160</v>
      </c>
      <c r="F343" s="11">
        <v>1983</v>
      </c>
      <c r="G343" s="18">
        <v>62</v>
      </c>
      <c r="H343" s="11" t="s">
        <v>1042</v>
      </c>
      <c r="K343"/>
      <c r="L343"/>
      <c r="M343"/>
      <c r="N343"/>
      <c r="O343"/>
      <c r="P343"/>
      <c r="Q343"/>
      <c r="R343"/>
      <c r="S343"/>
      <c r="T343"/>
      <c r="U343"/>
      <c r="V343"/>
      <c r="W343"/>
    </row>
    <row r="344" spans="1:23" ht="12.75" customHeight="1" x14ac:dyDescent="0.25">
      <c r="A344" t="s">
        <v>1535</v>
      </c>
      <c r="B344" s="1" t="s">
        <v>585</v>
      </c>
      <c r="C344" s="1" t="s">
        <v>213</v>
      </c>
      <c r="D344" s="1" t="s">
        <v>629</v>
      </c>
      <c r="E344" s="1" t="s">
        <v>628</v>
      </c>
      <c r="F344" s="11">
        <v>2000</v>
      </c>
      <c r="G344" s="18">
        <v>77</v>
      </c>
      <c r="H344" s="11" t="s">
        <v>1042</v>
      </c>
      <c r="K344"/>
      <c r="L344"/>
      <c r="M344"/>
      <c r="N344"/>
      <c r="O344"/>
      <c r="P344"/>
      <c r="Q344"/>
      <c r="R344"/>
      <c r="S344"/>
      <c r="T344"/>
      <c r="U344"/>
      <c r="V344"/>
      <c r="W344"/>
    </row>
    <row r="345" spans="1:23" ht="12.75" customHeight="1" x14ac:dyDescent="0.25">
      <c r="A345" t="s">
        <v>1536</v>
      </c>
      <c r="B345" s="1" t="s">
        <v>585</v>
      </c>
      <c r="C345" s="1" t="s">
        <v>213</v>
      </c>
      <c r="D345" s="1" t="s">
        <v>630</v>
      </c>
      <c r="E345" s="1" t="s">
        <v>628</v>
      </c>
      <c r="F345" s="11">
        <v>1974</v>
      </c>
      <c r="G345" s="18">
        <v>303</v>
      </c>
      <c r="H345" s="11" t="s">
        <v>1043</v>
      </c>
      <c r="K345"/>
      <c r="L345"/>
      <c r="M345"/>
      <c r="N345"/>
      <c r="O345"/>
      <c r="P345"/>
      <c r="Q345"/>
      <c r="R345"/>
      <c r="S345"/>
      <c r="T345"/>
      <c r="U345"/>
      <c r="V345"/>
      <c r="W345"/>
    </row>
    <row r="346" spans="1:23" ht="12.75" customHeight="1" x14ac:dyDescent="0.25">
      <c r="A346" t="s">
        <v>1338</v>
      </c>
      <c r="B346" s="1" t="s">
        <v>194</v>
      </c>
      <c r="C346" s="1" t="s">
        <v>31</v>
      </c>
      <c r="D346" s="1" t="s">
        <v>203</v>
      </c>
      <c r="E346" s="1" t="s">
        <v>204</v>
      </c>
      <c r="F346" s="11">
        <v>1997</v>
      </c>
      <c r="G346" s="18">
        <v>217</v>
      </c>
      <c r="H346" s="11" t="s">
        <v>1041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</row>
    <row r="347" spans="1:23" ht="12.75" customHeight="1" x14ac:dyDescent="0.25">
      <c r="A347" t="s">
        <v>1566</v>
      </c>
      <c r="B347" s="1" t="s">
        <v>588</v>
      </c>
      <c r="C347" s="1" t="s">
        <v>31</v>
      </c>
      <c r="D347" s="1" t="s">
        <v>663</v>
      </c>
      <c r="E347" s="1" t="s">
        <v>664</v>
      </c>
      <c r="F347" s="11">
        <v>1941</v>
      </c>
      <c r="G347" s="18">
        <v>171</v>
      </c>
      <c r="H347" s="11" t="s">
        <v>1042</v>
      </c>
      <c r="K347"/>
      <c r="L347"/>
      <c r="M347"/>
      <c r="N347"/>
      <c r="O347"/>
      <c r="P347"/>
      <c r="Q347"/>
      <c r="R347"/>
      <c r="S347"/>
      <c r="T347"/>
      <c r="U347"/>
      <c r="V347"/>
      <c r="W347"/>
    </row>
    <row r="348" spans="1:23" ht="12.75" customHeight="1" x14ac:dyDescent="0.25">
      <c r="A348" t="s">
        <v>1660</v>
      </c>
      <c r="B348" s="1" t="s">
        <v>818</v>
      </c>
      <c r="C348" s="1" t="s">
        <v>14</v>
      </c>
      <c r="D348" s="1" t="s">
        <v>840</v>
      </c>
      <c r="E348" s="1" t="s">
        <v>841</v>
      </c>
      <c r="F348" s="11">
        <v>1990</v>
      </c>
      <c r="G348" s="18">
        <v>202</v>
      </c>
      <c r="H348" s="11" t="s">
        <v>1041</v>
      </c>
      <c r="K348"/>
      <c r="L348"/>
      <c r="M348"/>
      <c r="N348"/>
      <c r="O348"/>
      <c r="P348"/>
      <c r="Q348"/>
      <c r="R348"/>
      <c r="S348"/>
      <c r="T348"/>
      <c r="U348"/>
      <c r="V348"/>
      <c r="W348"/>
    </row>
    <row r="349" spans="1:23" ht="12.75" customHeight="1" x14ac:dyDescent="0.25">
      <c r="A349" t="s">
        <v>1302</v>
      </c>
      <c r="B349" s="1" t="s">
        <v>30</v>
      </c>
      <c r="C349" s="1" t="s">
        <v>14</v>
      </c>
      <c r="D349" s="1" t="s">
        <v>130</v>
      </c>
      <c r="E349" s="1" t="s">
        <v>130</v>
      </c>
      <c r="F349" s="11">
        <v>1947</v>
      </c>
      <c r="G349" s="18">
        <v>301</v>
      </c>
      <c r="H349" s="11" t="s">
        <v>1041</v>
      </c>
      <c r="K349"/>
      <c r="L349"/>
      <c r="M349"/>
      <c r="N349"/>
      <c r="O349"/>
      <c r="P349"/>
      <c r="Q349"/>
      <c r="R349"/>
      <c r="S349"/>
      <c r="T349"/>
      <c r="U349"/>
      <c r="V349"/>
      <c r="W349"/>
    </row>
    <row r="350" spans="1:23" ht="12.75" customHeight="1" x14ac:dyDescent="0.25">
      <c r="A350" t="s">
        <v>1697</v>
      </c>
      <c r="B350" s="1" t="s">
        <v>879</v>
      </c>
      <c r="C350" s="1" t="s">
        <v>213</v>
      </c>
      <c r="D350" s="1" t="s">
        <v>892</v>
      </c>
      <c r="E350" s="1" t="s">
        <v>893</v>
      </c>
      <c r="F350" s="11">
        <v>1998</v>
      </c>
      <c r="G350" s="18">
        <v>141</v>
      </c>
      <c r="H350" s="11" t="s">
        <v>1041</v>
      </c>
      <c r="K350"/>
      <c r="L350"/>
      <c r="M350"/>
      <c r="N350"/>
      <c r="O350"/>
      <c r="P350"/>
      <c r="Q350"/>
      <c r="R350"/>
      <c r="S350"/>
      <c r="T350"/>
      <c r="U350"/>
      <c r="V350"/>
      <c r="W350"/>
    </row>
    <row r="351" spans="1:23" ht="12.75" customHeight="1" x14ac:dyDescent="0.25">
      <c r="A351" t="s">
        <v>1409</v>
      </c>
      <c r="B351" s="1" t="s">
        <v>309</v>
      </c>
      <c r="C351" s="1" t="s">
        <v>2274</v>
      </c>
      <c r="D351" s="1" t="s">
        <v>336</v>
      </c>
      <c r="E351" s="1" t="s">
        <v>337</v>
      </c>
      <c r="F351" s="11">
        <v>2002</v>
      </c>
      <c r="G351" s="18">
        <v>139</v>
      </c>
      <c r="H351" s="11" t="s">
        <v>1042</v>
      </c>
      <c r="K351"/>
      <c r="L351"/>
      <c r="M351"/>
      <c r="N351"/>
      <c r="O351"/>
      <c r="P351"/>
      <c r="Q351"/>
      <c r="R351"/>
      <c r="S351"/>
      <c r="T351"/>
      <c r="U351"/>
      <c r="V351"/>
      <c r="W351"/>
    </row>
    <row r="352" spans="1:23" ht="12.75" customHeight="1" x14ac:dyDescent="0.25">
      <c r="A352" t="s">
        <v>1671</v>
      </c>
      <c r="B352" s="1" t="s">
        <v>818</v>
      </c>
      <c r="C352" s="1" t="s">
        <v>14</v>
      </c>
      <c r="D352" s="1" t="s">
        <v>857</v>
      </c>
      <c r="E352" s="1" t="s">
        <v>847</v>
      </c>
      <c r="F352" s="11">
        <v>2008</v>
      </c>
      <c r="G352" s="18">
        <v>140</v>
      </c>
      <c r="H352" s="11" t="s">
        <v>1041</v>
      </c>
      <c r="K352"/>
      <c r="L352"/>
      <c r="M352"/>
      <c r="N352"/>
      <c r="O352"/>
      <c r="P352"/>
      <c r="Q352"/>
      <c r="R352"/>
      <c r="S352"/>
      <c r="T352"/>
      <c r="U352"/>
      <c r="V352"/>
      <c r="W352"/>
    </row>
    <row r="353" spans="1:23" ht="12.75" customHeight="1" x14ac:dyDescent="0.25">
      <c r="A353" t="s">
        <v>1415</v>
      </c>
      <c r="B353" s="1" t="s">
        <v>341</v>
      </c>
      <c r="C353" s="1" t="s">
        <v>14</v>
      </c>
      <c r="D353" s="1" t="s">
        <v>345</v>
      </c>
      <c r="E353" s="1" t="s">
        <v>346</v>
      </c>
      <c r="F353" s="11">
        <v>1971</v>
      </c>
      <c r="G353" s="18">
        <v>166</v>
      </c>
      <c r="H353" s="11" t="s">
        <v>1042</v>
      </c>
      <c r="K353"/>
      <c r="L353"/>
      <c r="M353"/>
      <c r="N353"/>
      <c r="O353"/>
      <c r="P353"/>
      <c r="Q353"/>
      <c r="R353"/>
      <c r="S353"/>
      <c r="T353"/>
      <c r="U353"/>
      <c r="V353"/>
      <c r="W353"/>
    </row>
    <row r="354" spans="1:23" ht="12.75" customHeight="1" x14ac:dyDescent="0.25">
      <c r="A354" t="s">
        <v>1366</v>
      </c>
      <c r="B354" s="1" t="s">
        <v>235</v>
      </c>
      <c r="C354" s="1" t="s">
        <v>2274</v>
      </c>
      <c r="D354" s="1" t="s">
        <v>263</v>
      </c>
      <c r="E354" s="1" t="s">
        <v>264</v>
      </c>
      <c r="F354" s="11">
        <v>1997</v>
      </c>
      <c r="G354" s="18">
        <v>51</v>
      </c>
      <c r="H354" s="11" t="s">
        <v>1041</v>
      </c>
      <c r="K354"/>
      <c r="L354"/>
      <c r="M354"/>
      <c r="N354"/>
      <c r="O354"/>
      <c r="P354"/>
      <c r="Q354"/>
      <c r="R354"/>
      <c r="S354"/>
      <c r="T354"/>
      <c r="U354"/>
      <c r="V354"/>
      <c r="W354"/>
    </row>
    <row r="355" spans="1:23" ht="12.75" customHeight="1" x14ac:dyDescent="0.25">
      <c r="A355" t="s">
        <v>1367</v>
      </c>
      <c r="B355" s="1" t="s">
        <v>235</v>
      </c>
      <c r="C355" s="1" t="s">
        <v>2274</v>
      </c>
      <c r="D355" s="1" t="s">
        <v>265</v>
      </c>
      <c r="E355" s="1" t="s">
        <v>264</v>
      </c>
      <c r="F355" s="11">
        <v>1992</v>
      </c>
      <c r="G355" s="18">
        <v>183</v>
      </c>
      <c r="H355" s="11" t="s">
        <v>1042</v>
      </c>
      <c r="K355"/>
      <c r="L355"/>
      <c r="M355"/>
      <c r="N355"/>
      <c r="O355"/>
      <c r="P355"/>
      <c r="Q355"/>
      <c r="R355"/>
      <c r="S355"/>
      <c r="T355"/>
      <c r="U355"/>
      <c r="V355"/>
      <c r="W355"/>
    </row>
    <row r="356" spans="1:23" ht="12.75" customHeight="1" x14ac:dyDescent="0.25">
      <c r="A356" s="1" t="s">
        <v>1367</v>
      </c>
      <c r="B356" s="1" t="s">
        <v>235</v>
      </c>
      <c r="C356" s="1" t="s">
        <v>2274</v>
      </c>
      <c r="D356" s="1" t="s">
        <v>266</v>
      </c>
      <c r="E356" s="1" t="s">
        <v>264</v>
      </c>
      <c r="F356" s="11">
        <v>2006</v>
      </c>
      <c r="G356" s="18">
        <v>83</v>
      </c>
      <c r="H356" s="11" t="s">
        <v>1043</v>
      </c>
      <c r="K356"/>
      <c r="L356"/>
      <c r="M356"/>
      <c r="N356"/>
      <c r="O356"/>
      <c r="P356"/>
      <c r="Q356"/>
      <c r="R356"/>
      <c r="S356"/>
      <c r="T356"/>
      <c r="U356"/>
      <c r="V356"/>
      <c r="W356"/>
    </row>
    <row r="357" spans="1:23" ht="12.75" customHeight="1" x14ac:dyDescent="0.25">
      <c r="A357" t="s">
        <v>1606</v>
      </c>
      <c r="B357" s="1" t="s">
        <v>736</v>
      </c>
      <c r="C357" s="1" t="s">
        <v>14</v>
      </c>
      <c r="D357" s="1" t="s">
        <v>737</v>
      </c>
      <c r="E357" s="1" t="s">
        <v>738</v>
      </c>
      <c r="F357" s="11">
        <v>1988</v>
      </c>
      <c r="G357" s="18">
        <v>161</v>
      </c>
      <c r="H357" s="11" t="s">
        <v>1041</v>
      </c>
      <c r="K357"/>
      <c r="L357"/>
      <c r="M357"/>
      <c r="N357"/>
      <c r="O357"/>
      <c r="P357"/>
      <c r="Q357"/>
      <c r="R357"/>
      <c r="S357"/>
      <c r="T357"/>
      <c r="U357"/>
      <c r="V357"/>
      <c r="W357"/>
    </row>
    <row r="358" spans="1:23" ht="12.75" customHeight="1" x14ac:dyDescent="0.25">
      <c r="A358" t="s">
        <v>1403</v>
      </c>
      <c r="B358" s="1" t="s">
        <v>309</v>
      </c>
      <c r="C358" s="1" t="s">
        <v>2274</v>
      </c>
      <c r="D358" s="1" t="s">
        <v>327</v>
      </c>
      <c r="E358" s="1" t="s">
        <v>314</v>
      </c>
      <c r="F358" s="11">
        <v>1986</v>
      </c>
      <c r="G358" s="18">
        <v>87</v>
      </c>
      <c r="H358" s="11" t="s">
        <v>1041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</row>
    <row r="359" spans="1:23" ht="12.75" customHeight="1" x14ac:dyDescent="0.25">
      <c r="A359" t="s">
        <v>1404</v>
      </c>
      <c r="B359" s="1" t="s">
        <v>309</v>
      </c>
      <c r="C359" s="1" t="s">
        <v>2274</v>
      </c>
      <c r="D359" s="1" t="s">
        <v>328</v>
      </c>
      <c r="E359" s="1" t="s">
        <v>314</v>
      </c>
      <c r="F359" s="11">
        <v>1971</v>
      </c>
      <c r="G359" s="18">
        <v>280</v>
      </c>
      <c r="H359" s="11" t="s">
        <v>1041</v>
      </c>
      <c r="K359"/>
      <c r="L359"/>
      <c r="M359"/>
      <c r="N359"/>
      <c r="O359"/>
      <c r="P359"/>
      <c r="Q359"/>
      <c r="R359"/>
      <c r="S359"/>
      <c r="T359"/>
      <c r="U359"/>
      <c r="V359"/>
      <c r="W359"/>
    </row>
    <row r="360" spans="1:23" ht="12.75" customHeight="1" x14ac:dyDescent="0.25">
      <c r="A360" t="s">
        <v>1524</v>
      </c>
      <c r="B360" s="1" t="s">
        <v>576</v>
      </c>
      <c r="C360" s="1" t="s">
        <v>14</v>
      </c>
      <c r="D360" s="1" t="s">
        <v>583</v>
      </c>
      <c r="E360" s="1" t="s">
        <v>584</v>
      </c>
      <c r="F360" s="11">
        <v>1993</v>
      </c>
      <c r="G360" s="18">
        <v>150</v>
      </c>
      <c r="H360" s="11" t="s">
        <v>1041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</row>
    <row r="361" spans="1:23" ht="12.75" customHeight="1" x14ac:dyDescent="0.25">
      <c r="A361" t="s">
        <v>1632</v>
      </c>
      <c r="B361" s="1" t="s">
        <v>757</v>
      </c>
      <c r="C361" s="1" t="s">
        <v>2274</v>
      </c>
      <c r="D361" s="1" t="s">
        <v>769</v>
      </c>
      <c r="E361" s="1" t="s">
        <v>770</v>
      </c>
      <c r="F361" s="11">
        <v>1911</v>
      </c>
      <c r="G361" s="18">
        <v>374</v>
      </c>
      <c r="H361" s="11" t="s">
        <v>1042</v>
      </c>
      <c r="K361"/>
      <c r="L361"/>
      <c r="M361"/>
      <c r="N361"/>
      <c r="O361"/>
      <c r="P361"/>
      <c r="Q361"/>
      <c r="R361"/>
      <c r="S361"/>
      <c r="T361"/>
      <c r="U361"/>
      <c r="V361"/>
      <c r="W361"/>
    </row>
    <row r="362" spans="1:23" ht="12.75" customHeight="1" x14ac:dyDescent="0.25">
      <c r="A362" t="s">
        <v>1325</v>
      </c>
      <c r="B362" s="1" t="s">
        <v>30</v>
      </c>
      <c r="C362" s="1" t="s">
        <v>14</v>
      </c>
      <c r="D362" s="1" t="s">
        <v>178</v>
      </c>
      <c r="E362" s="1" t="s">
        <v>170</v>
      </c>
      <c r="F362" s="11">
        <v>1981</v>
      </c>
      <c r="G362" s="18">
        <v>156</v>
      </c>
      <c r="H362" s="11" t="s">
        <v>1041</v>
      </c>
      <c r="K362"/>
      <c r="L362"/>
      <c r="M362"/>
      <c r="N362"/>
      <c r="O362"/>
      <c r="P362"/>
      <c r="Q362"/>
      <c r="R362"/>
      <c r="S362"/>
      <c r="T362"/>
      <c r="U362"/>
      <c r="V362"/>
      <c r="W362"/>
    </row>
    <row r="363" spans="1:23" ht="12.75" customHeight="1" x14ac:dyDescent="0.25">
      <c r="A363" t="s">
        <v>1326</v>
      </c>
      <c r="B363" s="1" t="s">
        <v>30</v>
      </c>
      <c r="C363" s="1" t="s">
        <v>14</v>
      </c>
      <c r="D363" s="1" t="s">
        <v>179</v>
      </c>
      <c r="E363" s="1" t="s">
        <v>180</v>
      </c>
      <c r="F363" s="11">
        <v>1979</v>
      </c>
      <c r="G363" s="18">
        <v>156</v>
      </c>
      <c r="H363" s="11" t="s">
        <v>1042</v>
      </c>
      <c r="K363"/>
      <c r="L363"/>
      <c r="M363"/>
      <c r="N363"/>
      <c r="O363"/>
      <c r="P363"/>
      <c r="Q363"/>
      <c r="R363"/>
      <c r="S363"/>
      <c r="T363"/>
      <c r="U363"/>
      <c r="V363"/>
      <c r="W363"/>
    </row>
    <row r="364" spans="1:23" ht="12.75" customHeight="1" x14ac:dyDescent="0.25">
      <c r="A364" s="1" t="s">
        <v>1326</v>
      </c>
      <c r="B364" s="1" t="s">
        <v>30</v>
      </c>
      <c r="C364" s="1" t="s">
        <v>14</v>
      </c>
      <c r="D364" s="1" t="s">
        <v>1017</v>
      </c>
      <c r="E364" s="1" t="s">
        <v>180</v>
      </c>
      <c r="F364" s="11">
        <v>1980</v>
      </c>
      <c r="G364" s="18">
        <v>118</v>
      </c>
      <c r="H364" s="11" t="s">
        <v>1041</v>
      </c>
      <c r="K364"/>
      <c r="L364"/>
      <c r="M364"/>
      <c r="N364"/>
      <c r="O364"/>
      <c r="P364"/>
      <c r="Q364"/>
      <c r="R364"/>
      <c r="S364"/>
      <c r="T364"/>
      <c r="U364"/>
      <c r="V364"/>
      <c r="W364"/>
    </row>
    <row r="365" spans="1:23" ht="12.75" customHeight="1" x14ac:dyDescent="0.25">
      <c r="A365" t="s">
        <v>1638</v>
      </c>
      <c r="B365" s="1" t="s">
        <v>966</v>
      </c>
      <c r="C365" s="1" t="s">
        <v>2274</v>
      </c>
      <c r="D365" s="1" t="s">
        <v>1145</v>
      </c>
      <c r="E365" s="1" t="s">
        <v>1146</v>
      </c>
      <c r="F365" s="11">
        <v>2015</v>
      </c>
      <c r="G365" s="18">
        <v>151</v>
      </c>
      <c r="H365" s="11" t="s">
        <v>1043</v>
      </c>
      <c r="K365"/>
      <c r="L365"/>
      <c r="M365"/>
      <c r="N365"/>
      <c r="O365"/>
      <c r="P365"/>
      <c r="Q365"/>
      <c r="R365"/>
      <c r="S365"/>
      <c r="T365"/>
      <c r="U365"/>
      <c r="V365"/>
      <c r="W365"/>
    </row>
    <row r="366" spans="1:23" ht="12.75" customHeight="1" x14ac:dyDescent="0.25">
      <c r="A366" t="s">
        <v>1639</v>
      </c>
      <c r="B366" s="1" t="s">
        <v>966</v>
      </c>
      <c r="C366" s="1" t="s">
        <v>2274</v>
      </c>
      <c r="D366" s="1" t="s">
        <v>967</v>
      </c>
      <c r="E366" s="1" t="s">
        <v>968</v>
      </c>
      <c r="F366" s="11">
        <v>2000</v>
      </c>
      <c r="G366" s="18">
        <v>254</v>
      </c>
      <c r="H366" s="11" t="s">
        <v>1043</v>
      </c>
      <c r="K366"/>
      <c r="L366"/>
      <c r="M366"/>
      <c r="N366"/>
      <c r="O366"/>
      <c r="P366"/>
      <c r="Q366"/>
      <c r="R366"/>
      <c r="S366"/>
      <c r="T366"/>
      <c r="U366"/>
      <c r="V366"/>
      <c r="W366"/>
    </row>
    <row r="367" spans="1:23" ht="12.75" customHeight="1" x14ac:dyDescent="0.25">
      <c r="A367" t="s">
        <v>1264</v>
      </c>
      <c r="B367" s="1" t="s">
        <v>30</v>
      </c>
      <c r="C367" s="1" t="s">
        <v>31</v>
      </c>
      <c r="D367" s="1" t="s">
        <v>68</v>
      </c>
      <c r="E367" s="1" t="s">
        <v>69</v>
      </c>
      <c r="F367" s="11">
        <v>1994</v>
      </c>
      <c r="G367" s="18">
        <v>48</v>
      </c>
      <c r="H367" s="11" t="s">
        <v>1042</v>
      </c>
      <c r="K367"/>
      <c r="L367"/>
      <c r="M367"/>
      <c r="N367"/>
      <c r="O367"/>
      <c r="P367"/>
      <c r="Q367"/>
      <c r="R367"/>
      <c r="S367"/>
      <c r="T367"/>
      <c r="U367"/>
      <c r="V367"/>
      <c r="W367"/>
    </row>
    <row r="368" spans="1:23" ht="12.75" customHeight="1" x14ac:dyDescent="0.25">
      <c r="A368" t="s">
        <v>1599</v>
      </c>
      <c r="B368" s="1" t="s">
        <v>708</v>
      </c>
      <c r="C368" s="1" t="s">
        <v>31</v>
      </c>
      <c r="D368" s="1" t="s">
        <v>725</v>
      </c>
      <c r="E368" s="1" t="s">
        <v>337</v>
      </c>
      <c r="F368" s="11">
        <v>2001</v>
      </c>
      <c r="G368" s="18">
        <v>182</v>
      </c>
      <c r="H368" s="11" t="s">
        <v>1041</v>
      </c>
      <c r="K368"/>
      <c r="L368"/>
      <c r="M368"/>
      <c r="N368"/>
      <c r="O368"/>
      <c r="P368"/>
      <c r="Q368"/>
      <c r="R368"/>
      <c r="S368"/>
      <c r="T368"/>
      <c r="U368"/>
      <c r="V368"/>
      <c r="W368"/>
    </row>
    <row r="369" spans="1:23" ht="12.75" customHeight="1" x14ac:dyDescent="0.25">
      <c r="A369" t="s">
        <v>1577</v>
      </c>
      <c r="B369" s="1" t="s">
        <v>588</v>
      </c>
      <c r="C369" s="1" t="s">
        <v>213</v>
      </c>
      <c r="D369" s="1" t="s">
        <v>683</v>
      </c>
      <c r="E369" s="1" t="s">
        <v>684</v>
      </c>
      <c r="F369" s="11">
        <v>1987</v>
      </c>
      <c r="G369" s="18">
        <v>165</v>
      </c>
      <c r="H369" s="11" t="s">
        <v>1041</v>
      </c>
      <c r="K369"/>
      <c r="L369"/>
      <c r="M369"/>
      <c r="N369"/>
      <c r="O369"/>
      <c r="P369"/>
      <c r="Q369"/>
      <c r="R369"/>
      <c r="S369"/>
      <c r="T369"/>
      <c r="U369"/>
      <c r="V369"/>
      <c r="W369"/>
    </row>
    <row r="370" spans="1:23" ht="12.75" customHeight="1" x14ac:dyDescent="0.25">
      <c r="A370" t="s">
        <v>1418</v>
      </c>
      <c r="B370" s="1" t="s">
        <v>341</v>
      </c>
      <c r="C370" s="1" t="s">
        <v>14</v>
      </c>
      <c r="D370" s="1" t="s">
        <v>350</v>
      </c>
      <c r="E370" s="1" t="s">
        <v>351</v>
      </c>
      <c r="F370" s="11">
        <v>1985</v>
      </c>
      <c r="G370" s="18">
        <v>50</v>
      </c>
      <c r="H370" s="11" t="s">
        <v>1042</v>
      </c>
      <c r="K370"/>
      <c r="L370"/>
      <c r="M370"/>
      <c r="N370"/>
      <c r="O370"/>
      <c r="P370"/>
      <c r="Q370"/>
      <c r="R370"/>
      <c r="S370"/>
      <c r="T370"/>
      <c r="U370"/>
      <c r="V370"/>
      <c r="W370"/>
    </row>
    <row r="371" spans="1:23" ht="12.75" customHeight="1" x14ac:dyDescent="0.25">
      <c r="A371" s="1" t="s">
        <v>1418</v>
      </c>
      <c r="B371" s="1" t="s">
        <v>341</v>
      </c>
      <c r="C371" s="1" t="s">
        <v>14</v>
      </c>
      <c r="D371" s="1" t="s">
        <v>352</v>
      </c>
      <c r="E371" s="1" t="s">
        <v>351</v>
      </c>
      <c r="F371" s="11">
        <v>2003</v>
      </c>
      <c r="G371" s="18">
        <v>62</v>
      </c>
      <c r="H371" s="11" t="s">
        <v>1042</v>
      </c>
      <c r="K371"/>
      <c r="L371"/>
      <c r="M371"/>
      <c r="N371"/>
      <c r="O371"/>
      <c r="P371"/>
      <c r="Q371"/>
      <c r="R371"/>
      <c r="S371"/>
      <c r="T371"/>
      <c r="U371"/>
      <c r="V371"/>
      <c r="W371"/>
    </row>
    <row r="372" spans="1:23" ht="12.75" customHeight="1" x14ac:dyDescent="0.25">
      <c r="A372" t="s">
        <v>1317</v>
      </c>
      <c r="B372" s="1" t="s">
        <v>30</v>
      </c>
      <c r="C372" s="1" t="s">
        <v>14</v>
      </c>
      <c r="D372" s="1" t="s">
        <v>162</v>
      </c>
      <c r="E372" s="1" t="s">
        <v>163</v>
      </c>
      <c r="F372" s="11">
        <v>1999</v>
      </c>
      <c r="G372" s="18">
        <v>167</v>
      </c>
      <c r="H372" s="11" t="s">
        <v>1041</v>
      </c>
      <c r="K372"/>
      <c r="L372"/>
      <c r="M372"/>
      <c r="N372"/>
      <c r="O372"/>
      <c r="P372"/>
      <c r="Q372"/>
      <c r="R372"/>
      <c r="S372"/>
      <c r="T372"/>
      <c r="U372"/>
      <c r="V372"/>
      <c r="W372"/>
    </row>
    <row r="373" spans="1:23" ht="12.75" customHeight="1" x14ac:dyDescent="0.25">
      <c r="A373" s="1" t="s">
        <v>1317</v>
      </c>
      <c r="B373" s="1" t="s">
        <v>30</v>
      </c>
      <c r="C373" s="1" t="s">
        <v>14</v>
      </c>
      <c r="D373" s="1" t="s">
        <v>1015</v>
      </c>
      <c r="E373" s="1" t="s">
        <v>163</v>
      </c>
      <c r="F373" s="11">
        <v>2008</v>
      </c>
      <c r="G373" s="18">
        <v>208</v>
      </c>
      <c r="H373" s="11" t="s">
        <v>1041</v>
      </c>
      <c r="K373"/>
      <c r="L373"/>
      <c r="M373"/>
      <c r="N373"/>
      <c r="O373"/>
      <c r="P373"/>
      <c r="Q373"/>
      <c r="R373"/>
      <c r="S373"/>
      <c r="T373"/>
      <c r="U373"/>
      <c r="V373"/>
      <c r="W373"/>
    </row>
    <row r="374" spans="1:23" ht="12.75" customHeight="1" x14ac:dyDescent="0.25">
      <c r="A374" t="s">
        <v>1343</v>
      </c>
      <c r="B374" s="1" t="s">
        <v>194</v>
      </c>
      <c r="C374" s="1" t="s">
        <v>31</v>
      </c>
      <c r="D374" s="1" t="s">
        <v>210</v>
      </c>
      <c r="E374" s="1" t="s">
        <v>211</v>
      </c>
      <c r="F374" s="11">
        <v>2005</v>
      </c>
      <c r="G374" s="18">
        <v>150</v>
      </c>
      <c r="H374" s="11" t="s">
        <v>1041</v>
      </c>
      <c r="K374"/>
      <c r="L374"/>
      <c r="M374"/>
      <c r="N374"/>
      <c r="O374"/>
      <c r="P374"/>
      <c r="Q374"/>
      <c r="R374"/>
      <c r="S374"/>
      <c r="T374"/>
      <c r="U374"/>
      <c r="V374"/>
      <c r="W374"/>
    </row>
    <row r="375" spans="1:23" ht="12.75" customHeight="1" x14ac:dyDescent="0.25">
      <c r="A375" t="s">
        <v>1640</v>
      </c>
      <c r="B375" s="1" t="s">
        <v>799</v>
      </c>
      <c r="C375" s="1" t="s">
        <v>213</v>
      </c>
      <c r="D375" s="1" t="s">
        <v>800</v>
      </c>
      <c r="E375" s="1" t="s">
        <v>801</v>
      </c>
      <c r="F375" s="11">
        <v>1999</v>
      </c>
      <c r="G375" s="18">
        <v>207</v>
      </c>
      <c r="H375" s="11" t="s">
        <v>1043</v>
      </c>
      <c r="K375"/>
      <c r="L375"/>
      <c r="M375"/>
      <c r="N375"/>
      <c r="O375"/>
      <c r="P375"/>
      <c r="Q375"/>
      <c r="R375"/>
      <c r="S375"/>
      <c r="T375"/>
      <c r="U375"/>
      <c r="V375"/>
      <c r="W375"/>
    </row>
    <row r="376" spans="1:23" ht="12.75" customHeight="1" x14ac:dyDescent="0.25">
      <c r="A376" t="s">
        <v>1548</v>
      </c>
      <c r="B376" s="1" t="s">
        <v>585</v>
      </c>
      <c r="C376" s="1" t="s">
        <v>31</v>
      </c>
      <c r="D376" s="1" t="s">
        <v>625</v>
      </c>
      <c r="E376" s="1" t="s">
        <v>626</v>
      </c>
      <c r="F376" s="11">
        <v>1976</v>
      </c>
      <c r="G376" s="18">
        <v>215</v>
      </c>
      <c r="H376" s="11" t="s">
        <v>1041</v>
      </c>
      <c r="K376"/>
      <c r="L376"/>
      <c r="M376"/>
      <c r="N376"/>
      <c r="O376"/>
      <c r="P376"/>
      <c r="Q376"/>
      <c r="R376"/>
      <c r="S376"/>
      <c r="T376"/>
      <c r="U376"/>
      <c r="V376"/>
      <c r="W376"/>
    </row>
    <row r="377" spans="1:23" ht="12.75" customHeight="1" x14ac:dyDescent="0.25">
      <c r="A377" t="s">
        <v>1420</v>
      </c>
      <c r="B377" s="1" t="s">
        <v>341</v>
      </c>
      <c r="C377" s="1" t="s">
        <v>14</v>
      </c>
      <c r="D377" s="1" t="s">
        <v>356</v>
      </c>
      <c r="E377" s="1" t="s">
        <v>357</v>
      </c>
      <c r="F377" s="11">
        <v>1972</v>
      </c>
      <c r="G377" s="18">
        <v>80</v>
      </c>
      <c r="H377" s="11" t="s">
        <v>1043</v>
      </c>
      <c r="K377"/>
      <c r="L377"/>
      <c r="M377"/>
      <c r="N377"/>
      <c r="O377"/>
      <c r="P377"/>
      <c r="Q377"/>
      <c r="R377"/>
      <c r="S377"/>
      <c r="T377"/>
      <c r="U377"/>
      <c r="V377"/>
      <c r="W377"/>
    </row>
    <row r="378" spans="1:23" ht="12.75" customHeight="1" x14ac:dyDescent="0.25">
      <c r="A378" s="1" t="s">
        <v>1420</v>
      </c>
      <c r="B378" s="1" t="s">
        <v>341</v>
      </c>
      <c r="C378" s="1" t="s">
        <v>14</v>
      </c>
      <c r="D378" s="1" t="s">
        <v>358</v>
      </c>
      <c r="E378" s="1" t="s">
        <v>357</v>
      </c>
      <c r="F378" s="11">
        <v>2003</v>
      </c>
      <c r="G378" s="18">
        <v>86</v>
      </c>
      <c r="H378" s="11" t="s">
        <v>1043</v>
      </c>
      <c r="K378"/>
      <c r="L378"/>
      <c r="M378"/>
      <c r="N378"/>
      <c r="O378"/>
      <c r="P378"/>
      <c r="Q378"/>
      <c r="R378"/>
      <c r="S378"/>
      <c r="T378"/>
      <c r="U378"/>
      <c r="V378"/>
      <c r="W378"/>
    </row>
    <row r="379" spans="1:23" ht="12.75" customHeight="1" x14ac:dyDescent="0.25">
      <c r="A379" s="1" t="s">
        <v>2301</v>
      </c>
      <c r="B379" s="1" t="s">
        <v>588</v>
      </c>
      <c r="C379" s="1" t="s">
        <v>14</v>
      </c>
      <c r="D379" s="1" t="s">
        <v>665</v>
      </c>
      <c r="E379" s="1" t="s">
        <v>666</v>
      </c>
      <c r="F379" s="11">
        <v>1995</v>
      </c>
      <c r="G379" s="18">
        <v>373</v>
      </c>
      <c r="H379" s="11" t="s">
        <v>1041</v>
      </c>
      <c r="K379"/>
      <c r="L379"/>
      <c r="M379"/>
      <c r="N379"/>
      <c r="O379"/>
      <c r="P379"/>
      <c r="Q379"/>
      <c r="R379"/>
      <c r="S379"/>
      <c r="T379"/>
      <c r="U379"/>
      <c r="V379"/>
      <c r="W379"/>
    </row>
    <row r="380" spans="1:23" ht="12.75" customHeight="1" x14ac:dyDescent="0.25">
      <c r="A380" t="s">
        <v>1567</v>
      </c>
      <c r="B380" s="1" t="s">
        <v>588</v>
      </c>
      <c r="C380" s="1" t="s">
        <v>213</v>
      </c>
      <c r="D380" s="1" t="s">
        <v>667</v>
      </c>
      <c r="E380" s="1" t="s">
        <v>666</v>
      </c>
      <c r="F380" s="11">
        <v>2001</v>
      </c>
      <c r="G380" s="18">
        <v>64</v>
      </c>
      <c r="H380" s="11" t="s">
        <v>1042</v>
      </c>
      <c r="K380"/>
      <c r="L380"/>
      <c r="M380"/>
      <c r="N380"/>
      <c r="O380"/>
      <c r="P380"/>
      <c r="Q380"/>
      <c r="R380"/>
      <c r="S380"/>
      <c r="T380"/>
      <c r="U380"/>
      <c r="V380"/>
      <c r="W380"/>
    </row>
    <row r="381" spans="1:23" ht="12.75" customHeight="1" x14ac:dyDescent="0.25">
      <c r="A381" t="s">
        <v>1709</v>
      </c>
      <c r="B381" s="1" t="s">
        <v>910</v>
      </c>
      <c r="C381" s="1" t="s">
        <v>31</v>
      </c>
      <c r="D381" s="1" t="s">
        <v>931</v>
      </c>
      <c r="E381" s="1" t="s">
        <v>932</v>
      </c>
      <c r="F381" s="11">
        <v>1987</v>
      </c>
      <c r="G381" s="18">
        <v>40</v>
      </c>
      <c r="H381" s="11" t="s">
        <v>1042</v>
      </c>
      <c r="K381"/>
      <c r="L381"/>
      <c r="M381"/>
      <c r="N381"/>
      <c r="O381"/>
      <c r="P381"/>
      <c r="Q381"/>
      <c r="R381"/>
      <c r="S381"/>
      <c r="T381"/>
      <c r="U381"/>
      <c r="V381"/>
      <c r="W381"/>
    </row>
    <row r="382" spans="1:23" ht="12.75" customHeight="1" x14ac:dyDescent="0.25">
      <c r="A382" t="s">
        <v>1515</v>
      </c>
      <c r="B382" s="1" t="s">
        <v>564</v>
      </c>
      <c r="C382" s="1" t="s">
        <v>31</v>
      </c>
      <c r="D382" s="1" t="s">
        <v>568</v>
      </c>
      <c r="E382" s="1" t="s">
        <v>566</v>
      </c>
      <c r="F382" s="11">
        <v>1994</v>
      </c>
      <c r="G382" s="18">
        <v>52</v>
      </c>
      <c r="H382" s="11" t="s">
        <v>1042</v>
      </c>
      <c r="K382"/>
      <c r="L382"/>
      <c r="M382"/>
      <c r="N382"/>
      <c r="O382"/>
      <c r="P382"/>
      <c r="Q382"/>
      <c r="R382"/>
      <c r="S382"/>
      <c r="T382"/>
      <c r="U382"/>
      <c r="V382"/>
      <c r="W382"/>
    </row>
    <row r="383" spans="1:23" ht="12.75" customHeight="1" x14ac:dyDescent="0.25">
      <c r="A383" t="s">
        <v>1500</v>
      </c>
      <c r="B383" s="1" t="s">
        <v>533</v>
      </c>
      <c r="C383" s="1" t="s">
        <v>31</v>
      </c>
      <c r="D383" s="1" t="s">
        <v>539</v>
      </c>
      <c r="E383" s="1" t="s">
        <v>540</v>
      </c>
      <c r="F383" s="11">
        <v>1974</v>
      </c>
      <c r="G383" s="18">
        <v>287</v>
      </c>
      <c r="H383" s="11" t="s">
        <v>1041</v>
      </c>
      <c r="K383"/>
      <c r="L383"/>
      <c r="M383"/>
      <c r="N383"/>
      <c r="O383"/>
      <c r="P383"/>
      <c r="Q383"/>
      <c r="R383"/>
      <c r="S383"/>
      <c r="T383"/>
      <c r="U383"/>
      <c r="V383"/>
      <c r="W383"/>
    </row>
    <row r="384" spans="1:23" ht="12.75" customHeight="1" x14ac:dyDescent="0.25">
      <c r="A384" t="s">
        <v>1431</v>
      </c>
      <c r="B384" s="1" t="s">
        <v>364</v>
      </c>
      <c r="C384" s="1" t="s">
        <v>31</v>
      </c>
      <c r="D384" s="1" t="s">
        <v>386</v>
      </c>
      <c r="E384" s="1" t="s">
        <v>387</v>
      </c>
      <c r="F384" s="11">
        <v>1966</v>
      </c>
      <c r="G384" s="18">
        <v>253</v>
      </c>
      <c r="H384" s="11" t="s">
        <v>1042</v>
      </c>
      <c r="K384"/>
      <c r="L384"/>
      <c r="M384"/>
      <c r="N384"/>
      <c r="O384"/>
      <c r="P384"/>
      <c r="Q384"/>
      <c r="R384"/>
      <c r="S384"/>
      <c r="T384"/>
      <c r="U384"/>
      <c r="V384"/>
      <c r="W384"/>
    </row>
    <row r="385" spans="1:23" ht="12.75" customHeight="1" x14ac:dyDescent="0.25">
      <c r="A385" t="s">
        <v>1237</v>
      </c>
      <c r="B385" s="1" t="s">
        <v>9</v>
      </c>
      <c r="C385" s="1" t="s">
        <v>2274</v>
      </c>
      <c r="D385" s="1" t="s">
        <v>11</v>
      </c>
      <c r="E385" s="1" t="s">
        <v>12</v>
      </c>
      <c r="F385" s="11">
        <v>1986</v>
      </c>
      <c r="G385" s="18">
        <v>226</v>
      </c>
      <c r="H385" s="11" t="s">
        <v>1041</v>
      </c>
      <c r="K385"/>
      <c r="L385"/>
      <c r="M385"/>
      <c r="N385"/>
      <c r="O385"/>
      <c r="P385"/>
      <c r="Q385"/>
      <c r="R385"/>
      <c r="S385"/>
      <c r="T385"/>
      <c r="U385"/>
      <c r="V385"/>
      <c r="W385"/>
    </row>
    <row r="386" spans="1:23" ht="12.75" customHeight="1" x14ac:dyDescent="0.25">
      <c r="A386" t="s">
        <v>1491</v>
      </c>
      <c r="B386" s="1" t="s">
        <v>504</v>
      </c>
      <c r="C386" s="1" t="s">
        <v>31</v>
      </c>
      <c r="D386" s="1" t="s">
        <v>522</v>
      </c>
      <c r="E386" s="1" t="s">
        <v>523</v>
      </c>
      <c r="F386" s="11">
        <v>1999</v>
      </c>
      <c r="G386" s="18">
        <v>171</v>
      </c>
      <c r="H386" s="11" t="s">
        <v>1041</v>
      </c>
      <c r="K386"/>
      <c r="L386"/>
      <c r="M386"/>
      <c r="N386"/>
      <c r="O386"/>
      <c r="P386"/>
      <c r="Q386"/>
      <c r="R386"/>
      <c r="S386"/>
      <c r="T386"/>
      <c r="U386"/>
      <c r="V386"/>
      <c r="W386"/>
    </row>
    <row r="387" spans="1:23" ht="12.75" customHeight="1" x14ac:dyDescent="0.25">
      <c r="A387" t="s">
        <v>1537</v>
      </c>
      <c r="B387" s="1" t="s">
        <v>585</v>
      </c>
      <c r="C387" s="1" t="s">
        <v>14</v>
      </c>
      <c r="D387" s="1" t="s">
        <v>607</v>
      </c>
      <c r="E387" s="1" t="s">
        <v>608</v>
      </c>
      <c r="F387" s="11">
        <v>1977</v>
      </c>
      <c r="G387" s="18">
        <v>262</v>
      </c>
      <c r="H387" s="11" t="s">
        <v>1041</v>
      </c>
      <c r="K387"/>
      <c r="L387"/>
      <c r="M387"/>
      <c r="N387"/>
      <c r="O387"/>
      <c r="P387"/>
      <c r="Q387"/>
      <c r="R387"/>
      <c r="S387"/>
      <c r="T387"/>
      <c r="U387"/>
      <c r="V387"/>
      <c r="W387"/>
    </row>
    <row r="388" spans="1:23" ht="12.75" customHeight="1" x14ac:dyDescent="0.25">
      <c r="A388" t="s">
        <v>1610</v>
      </c>
      <c r="B388" s="1" t="s">
        <v>741</v>
      </c>
      <c r="C388" s="1" t="s">
        <v>31</v>
      </c>
      <c r="D388" s="1" t="s">
        <v>746</v>
      </c>
      <c r="E388" s="1" t="s">
        <v>747</v>
      </c>
      <c r="F388" s="11">
        <v>1986</v>
      </c>
      <c r="G388" s="18">
        <v>111</v>
      </c>
      <c r="H388" s="11" t="s">
        <v>1041</v>
      </c>
      <c r="K388"/>
      <c r="L388"/>
      <c r="M388"/>
      <c r="N388"/>
      <c r="O388"/>
      <c r="P388"/>
      <c r="Q388"/>
      <c r="R388"/>
      <c r="S388"/>
      <c r="T388"/>
      <c r="U388"/>
      <c r="V388"/>
      <c r="W388"/>
    </row>
    <row r="389" spans="1:23" ht="12.75" customHeight="1" x14ac:dyDescent="0.25">
      <c r="A389" s="1" t="s">
        <v>1610</v>
      </c>
      <c r="B389" s="1" t="s">
        <v>741</v>
      </c>
      <c r="C389" s="1" t="s">
        <v>31</v>
      </c>
      <c r="D389" s="1" t="s">
        <v>748</v>
      </c>
      <c r="E389" s="1" t="s">
        <v>747</v>
      </c>
      <c r="F389" s="11">
        <v>1986</v>
      </c>
      <c r="G389" s="18">
        <v>88</v>
      </c>
      <c r="H389" s="11" t="s">
        <v>1042</v>
      </c>
      <c r="K389"/>
      <c r="L389"/>
      <c r="M389"/>
      <c r="N389"/>
      <c r="O389"/>
      <c r="P389"/>
      <c r="Q389"/>
      <c r="R389"/>
      <c r="S389"/>
      <c r="T389"/>
      <c r="U389"/>
      <c r="V389"/>
      <c r="W389"/>
    </row>
    <row r="390" spans="1:23" ht="12.75" customHeight="1" x14ac:dyDescent="0.25">
      <c r="A390" t="s">
        <v>1568</v>
      </c>
      <c r="B390" s="1" t="s">
        <v>588</v>
      </c>
      <c r="C390" s="1" t="s">
        <v>14</v>
      </c>
      <c r="D390" s="1" t="s">
        <v>668</v>
      </c>
      <c r="E390" s="1" t="s">
        <v>669</v>
      </c>
      <c r="F390" s="11">
        <v>1956</v>
      </c>
      <c r="G390" s="18">
        <v>461</v>
      </c>
      <c r="H390" s="11" t="s">
        <v>1041</v>
      </c>
      <c r="K390"/>
      <c r="L390"/>
      <c r="M390"/>
      <c r="N390"/>
      <c r="O390"/>
      <c r="P390"/>
      <c r="Q390"/>
      <c r="R390"/>
      <c r="S390"/>
      <c r="T390"/>
      <c r="U390"/>
      <c r="V390"/>
      <c r="W390"/>
    </row>
    <row r="391" spans="1:23" ht="12.75" customHeight="1" x14ac:dyDescent="0.25">
      <c r="A391" t="s">
        <v>1633</v>
      </c>
      <c r="B391" s="1" t="s">
        <v>757</v>
      </c>
      <c r="C391" s="1" t="s">
        <v>213</v>
      </c>
      <c r="D391" s="1" t="s">
        <v>771</v>
      </c>
      <c r="E391" s="1" t="s">
        <v>770</v>
      </c>
      <c r="F391" s="11">
        <v>1995</v>
      </c>
      <c r="G391" s="18">
        <v>311</v>
      </c>
      <c r="H391" s="11" t="s">
        <v>1042</v>
      </c>
      <c r="K391"/>
      <c r="L391"/>
      <c r="M391"/>
      <c r="N391"/>
      <c r="O391"/>
      <c r="P391"/>
      <c r="Q391"/>
      <c r="R391"/>
      <c r="S391"/>
      <c r="T391"/>
      <c r="U391"/>
      <c r="V391"/>
      <c r="W391"/>
    </row>
    <row r="392" spans="1:23" ht="12.75" customHeight="1" x14ac:dyDescent="0.25">
      <c r="A392" t="s">
        <v>1501</v>
      </c>
      <c r="B392" s="1" t="s">
        <v>533</v>
      </c>
      <c r="C392" s="1" t="s">
        <v>31</v>
      </c>
      <c r="D392" s="1" t="s">
        <v>541</v>
      </c>
      <c r="E392" s="1" t="s">
        <v>48</v>
      </c>
      <c r="F392" s="11">
        <v>1969</v>
      </c>
      <c r="G392" s="18">
        <v>270</v>
      </c>
      <c r="H392" s="11" t="s">
        <v>1041</v>
      </c>
      <c r="K392"/>
      <c r="L392"/>
      <c r="M392"/>
      <c r="N392"/>
      <c r="O392"/>
      <c r="P392"/>
      <c r="Q392"/>
      <c r="R392"/>
      <c r="S392"/>
      <c r="T392"/>
      <c r="U392"/>
      <c r="V392"/>
      <c r="W392"/>
    </row>
    <row r="393" spans="1:23" ht="12.75" customHeight="1" x14ac:dyDescent="0.25">
      <c r="A393" t="s">
        <v>1502</v>
      </c>
      <c r="B393" s="1" t="s">
        <v>533</v>
      </c>
      <c r="C393" s="1" t="s">
        <v>31</v>
      </c>
      <c r="D393" s="1" t="s">
        <v>542</v>
      </c>
      <c r="E393" s="1" t="s">
        <v>48</v>
      </c>
      <c r="F393" s="11">
        <v>1976</v>
      </c>
      <c r="G393" s="18">
        <v>53</v>
      </c>
      <c r="H393" s="11" t="s">
        <v>1041</v>
      </c>
      <c r="K393"/>
      <c r="L393"/>
      <c r="M393"/>
      <c r="N393"/>
      <c r="O393"/>
      <c r="P393"/>
      <c r="Q393"/>
      <c r="R393"/>
      <c r="S393"/>
      <c r="T393"/>
      <c r="U393"/>
      <c r="V393"/>
      <c r="W393"/>
    </row>
    <row r="394" spans="1:23" ht="12.75" customHeight="1" x14ac:dyDescent="0.25">
      <c r="A394" t="s">
        <v>1254</v>
      </c>
      <c r="B394" s="1" t="s">
        <v>30</v>
      </c>
      <c r="C394" s="1" t="s">
        <v>31</v>
      </c>
      <c r="D394" s="1" t="s">
        <v>49</v>
      </c>
      <c r="E394" s="1" t="s">
        <v>48</v>
      </c>
      <c r="F394" s="11">
        <v>2001</v>
      </c>
      <c r="G394" s="18">
        <v>50</v>
      </c>
      <c r="H394" s="11" t="s">
        <v>1042</v>
      </c>
      <c r="K394"/>
      <c r="L394"/>
      <c r="M394"/>
      <c r="N394"/>
      <c r="O394"/>
      <c r="P394"/>
      <c r="Q394"/>
      <c r="R394"/>
      <c r="S394"/>
      <c r="T394"/>
      <c r="U394"/>
      <c r="V394"/>
      <c r="W394"/>
    </row>
    <row r="395" spans="1:23" ht="12.75" customHeight="1" x14ac:dyDescent="0.25">
      <c r="A395" t="s">
        <v>1620</v>
      </c>
      <c r="B395" s="1" t="s">
        <v>757</v>
      </c>
      <c r="C395" s="1" t="s">
        <v>2274</v>
      </c>
      <c r="D395" s="1" t="s">
        <v>785</v>
      </c>
      <c r="E395" s="1" t="s">
        <v>784</v>
      </c>
      <c r="F395" s="11">
        <v>1997</v>
      </c>
      <c r="G395" s="18">
        <v>48</v>
      </c>
      <c r="H395" s="11" t="s">
        <v>1041</v>
      </c>
      <c r="K395"/>
      <c r="L395"/>
      <c r="M395"/>
      <c r="N395"/>
      <c r="O395"/>
      <c r="P395"/>
      <c r="Q395"/>
      <c r="R395"/>
      <c r="S395"/>
      <c r="T395"/>
      <c r="U395"/>
      <c r="V395"/>
      <c r="W395"/>
    </row>
    <row r="396" spans="1:23" ht="12.75" customHeight="1" x14ac:dyDescent="0.25">
      <c r="A396" t="s">
        <v>1621</v>
      </c>
      <c r="B396" s="1" t="s">
        <v>757</v>
      </c>
      <c r="C396" s="1" t="s">
        <v>2274</v>
      </c>
      <c r="D396" s="1" t="s">
        <v>786</v>
      </c>
      <c r="E396" s="1" t="s">
        <v>784</v>
      </c>
      <c r="F396" s="11">
        <v>1986</v>
      </c>
      <c r="G396" s="18">
        <v>229</v>
      </c>
      <c r="H396" s="11" t="s">
        <v>1041</v>
      </c>
      <c r="K396"/>
      <c r="L396"/>
      <c r="M396"/>
      <c r="N396"/>
      <c r="O396"/>
      <c r="P396"/>
      <c r="Q396"/>
      <c r="R396"/>
      <c r="S396"/>
      <c r="T396"/>
      <c r="U396"/>
      <c r="V396"/>
      <c r="W396"/>
    </row>
    <row r="397" spans="1:23" ht="12.75" customHeight="1" x14ac:dyDescent="0.25">
      <c r="A397" t="s">
        <v>1538</v>
      </c>
      <c r="B397" s="1" t="s">
        <v>585</v>
      </c>
      <c r="C397" s="1" t="s">
        <v>213</v>
      </c>
      <c r="D397" s="1" t="s">
        <v>609</v>
      </c>
      <c r="E397" s="1" t="s">
        <v>610</v>
      </c>
      <c r="F397" s="11">
        <v>1995</v>
      </c>
      <c r="G397" s="18">
        <v>38</v>
      </c>
      <c r="H397" s="11" t="s">
        <v>1042</v>
      </c>
      <c r="K397"/>
      <c r="L397"/>
      <c r="M397"/>
      <c r="N397"/>
      <c r="O397"/>
      <c r="P397"/>
      <c r="Q397"/>
      <c r="R397"/>
      <c r="S397"/>
      <c r="T397"/>
      <c r="U397"/>
      <c r="V397"/>
      <c r="W397"/>
    </row>
    <row r="398" spans="1:23" ht="12.75" customHeight="1" x14ac:dyDescent="0.25">
      <c r="A398" t="s">
        <v>1539</v>
      </c>
      <c r="B398" s="1" t="s">
        <v>585</v>
      </c>
      <c r="C398" s="1" t="s">
        <v>213</v>
      </c>
      <c r="D398" s="1" t="s">
        <v>611</v>
      </c>
      <c r="E398" s="1" t="s">
        <v>370</v>
      </c>
      <c r="F398" s="11">
        <v>1962</v>
      </c>
      <c r="G398" s="18">
        <v>40</v>
      </c>
      <c r="H398" s="11" t="s">
        <v>1042</v>
      </c>
      <c r="K398"/>
      <c r="L398"/>
      <c r="M398"/>
      <c r="N398"/>
      <c r="O398"/>
      <c r="P398"/>
      <c r="Q398"/>
      <c r="R398"/>
      <c r="S398"/>
      <c r="T398"/>
      <c r="U398"/>
      <c r="V398"/>
      <c r="W398"/>
    </row>
    <row r="399" spans="1:23" ht="12.75" customHeight="1" x14ac:dyDescent="0.25">
      <c r="A399" t="s">
        <v>1540</v>
      </c>
      <c r="B399" s="1" t="s">
        <v>585</v>
      </c>
      <c r="C399" s="1" t="s">
        <v>213</v>
      </c>
      <c r="D399" s="1" t="s">
        <v>612</v>
      </c>
      <c r="E399" s="1" t="s">
        <v>601</v>
      </c>
      <c r="F399" s="11">
        <v>1980</v>
      </c>
      <c r="G399" s="18">
        <v>37</v>
      </c>
      <c r="H399" s="11" t="s">
        <v>1042</v>
      </c>
      <c r="K399"/>
      <c r="L399"/>
      <c r="M399"/>
      <c r="N399"/>
      <c r="O399"/>
      <c r="P399"/>
      <c r="Q399"/>
      <c r="R399"/>
      <c r="S399"/>
      <c r="T399"/>
      <c r="U399"/>
      <c r="V399"/>
      <c r="W399"/>
    </row>
    <row r="400" spans="1:23" ht="12.75" customHeight="1" x14ac:dyDescent="0.25">
      <c r="A400" t="s">
        <v>1541</v>
      </c>
      <c r="B400" s="1" t="s">
        <v>585</v>
      </c>
      <c r="C400" s="1" t="s">
        <v>213</v>
      </c>
      <c r="D400" s="1" t="s">
        <v>613</v>
      </c>
      <c r="E400" s="1" t="s">
        <v>606</v>
      </c>
      <c r="F400" s="11">
        <v>1972</v>
      </c>
      <c r="G400" s="18">
        <v>63</v>
      </c>
      <c r="H400" s="11" t="s">
        <v>1041</v>
      </c>
      <c r="K400"/>
      <c r="L400"/>
      <c r="M400"/>
      <c r="N400"/>
      <c r="O400"/>
      <c r="P400"/>
      <c r="Q400"/>
      <c r="R400"/>
      <c r="S400"/>
      <c r="T400"/>
      <c r="U400"/>
      <c r="V400"/>
      <c r="W400"/>
    </row>
    <row r="401" spans="1:23" ht="12.75" customHeight="1" x14ac:dyDescent="0.25">
      <c r="A401" t="s">
        <v>1615</v>
      </c>
      <c r="B401" s="1" t="s">
        <v>741</v>
      </c>
      <c r="C401" s="1" t="s">
        <v>31</v>
      </c>
      <c r="D401" s="1" t="s">
        <v>756</v>
      </c>
      <c r="E401" s="1" t="s">
        <v>581</v>
      </c>
      <c r="F401" s="11">
        <v>1966</v>
      </c>
      <c r="G401" s="18">
        <v>188</v>
      </c>
      <c r="H401" s="11" t="s">
        <v>1041</v>
      </c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 ht="12.75" customHeight="1" x14ac:dyDescent="0.25">
      <c r="A402" t="s">
        <v>1241</v>
      </c>
      <c r="B402" s="1" t="s">
        <v>13</v>
      </c>
      <c r="C402" s="1" t="s">
        <v>14</v>
      </c>
      <c r="D402" s="1" t="s">
        <v>23</v>
      </c>
      <c r="E402" s="1" t="s">
        <v>24</v>
      </c>
      <c r="F402" s="11">
        <v>2009</v>
      </c>
      <c r="G402" s="18">
        <v>122</v>
      </c>
      <c r="H402" s="11" t="s">
        <v>1041</v>
      </c>
      <c r="K402"/>
      <c r="L402"/>
      <c r="M402"/>
      <c r="N402"/>
      <c r="O402"/>
      <c r="P402"/>
      <c r="Q402"/>
      <c r="R402"/>
      <c r="S402"/>
      <c r="T402"/>
      <c r="U402"/>
      <c r="V402"/>
      <c r="W402"/>
    </row>
    <row r="403" spans="1:23" ht="12.75" customHeight="1" x14ac:dyDescent="0.25">
      <c r="A403" t="s">
        <v>1303</v>
      </c>
      <c r="B403" s="1" t="s">
        <v>30</v>
      </c>
      <c r="C403" s="1" t="s">
        <v>14</v>
      </c>
      <c r="D403" s="1" t="s">
        <v>132</v>
      </c>
      <c r="E403" s="1" t="s">
        <v>133</v>
      </c>
      <c r="F403" s="11">
        <v>1974</v>
      </c>
      <c r="G403" s="18">
        <v>188</v>
      </c>
      <c r="H403" s="11" t="s">
        <v>1042</v>
      </c>
      <c r="K403"/>
      <c r="L403"/>
      <c r="M403"/>
      <c r="N403"/>
      <c r="O403"/>
      <c r="P403"/>
      <c r="Q403"/>
      <c r="R403"/>
      <c r="S403"/>
      <c r="T403"/>
      <c r="U403"/>
      <c r="V403"/>
      <c r="W403"/>
    </row>
    <row r="404" spans="1:23" ht="12.75" customHeight="1" x14ac:dyDescent="0.25">
      <c r="A404" t="s">
        <v>1329</v>
      </c>
      <c r="B404" s="1" t="s">
        <v>30</v>
      </c>
      <c r="C404" s="1" t="s">
        <v>14</v>
      </c>
      <c r="D404" s="1" t="s">
        <v>185</v>
      </c>
      <c r="E404" s="1" t="s">
        <v>186</v>
      </c>
      <c r="F404" s="11">
        <v>1990</v>
      </c>
      <c r="G404" s="18">
        <v>131</v>
      </c>
      <c r="H404" s="11" t="s">
        <v>1043</v>
      </c>
      <c r="K404"/>
      <c r="L404"/>
      <c r="M404"/>
      <c r="N404"/>
      <c r="O404"/>
      <c r="P404"/>
      <c r="Q404"/>
      <c r="R404"/>
      <c r="S404"/>
      <c r="T404"/>
      <c r="U404"/>
      <c r="V404"/>
      <c r="W404"/>
    </row>
    <row r="405" spans="1:23" ht="12.75" customHeight="1" x14ac:dyDescent="0.25">
      <c r="A405" t="s">
        <v>1277</v>
      </c>
      <c r="B405" s="1" t="s">
        <v>30</v>
      </c>
      <c r="C405" s="1" t="s">
        <v>31</v>
      </c>
      <c r="D405" s="1" t="s">
        <v>93</v>
      </c>
      <c r="E405" s="1" t="s">
        <v>92</v>
      </c>
      <c r="F405" s="11">
        <v>1981</v>
      </c>
      <c r="G405" s="18">
        <v>187</v>
      </c>
      <c r="H405" s="11" t="s">
        <v>1041</v>
      </c>
      <c r="K405"/>
      <c r="L405"/>
      <c r="M405"/>
      <c r="N405"/>
      <c r="O405"/>
      <c r="P405"/>
      <c r="Q405"/>
      <c r="R405"/>
      <c r="S405"/>
      <c r="T405"/>
      <c r="U405"/>
      <c r="V405"/>
      <c r="W405"/>
    </row>
    <row r="406" spans="1:23" ht="12.75" customHeight="1" x14ac:dyDescent="0.25">
      <c r="A406" t="s">
        <v>1242</v>
      </c>
      <c r="B406" s="1" t="s">
        <v>13</v>
      </c>
      <c r="C406" s="1" t="s">
        <v>14</v>
      </c>
      <c r="D406" s="1" t="s">
        <v>25</v>
      </c>
      <c r="E406" s="1" t="s">
        <v>26</v>
      </c>
      <c r="F406" s="11">
        <v>2002</v>
      </c>
      <c r="G406" s="18">
        <v>251</v>
      </c>
      <c r="H406" s="11" t="s">
        <v>1042</v>
      </c>
      <c r="K406"/>
      <c r="L406"/>
      <c r="M406"/>
      <c r="N406"/>
      <c r="O406"/>
      <c r="P406"/>
      <c r="Q406"/>
      <c r="R406"/>
      <c r="S406"/>
      <c r="T406"/>
      <c r="U406"/>
      <c r="V406"/>
      <c r="W406"/>
    </row>
    <row r="407" spans="1:23" ht="12.75" customHeight="1" x14ac:dyDescent="0.25">
      <c r="A407" t="s">
        <v>1459</v>
      </c>
      <c r="B407" s="1" t="s">
        <v>434</v>
      </c>
      <c r="C407" s="1" t="s">
        <v>213</v>
      </c>
      <c r="D407" s="1" t="s">
        <v>444</v>
      </c>
      <c r="E407" s="1" t="s">
        <v>445</v>
      </c>
      <c r="F407" s="11">
        <v>1979</v>
      </c>
      <c r="G407" s="18">
        <v>155</v>
      </c>
      <c r="H407" s="11" t="s">
        <v>1041</v>
      </c>
      <c r="K407"/>
      <c r="L407"/>
      <c r="M407"/>
      <c r="N407"/>
      <c r="O407"/>
      <c r="P407"/>
      <c r="Q407"/>
      <c r="R407"/>
      <c r="S407"/>
      <c r="T407"/>
      <c r="U407"/>
      <c r="V407"/>
      <c r="W407"/>
    </row>
    <row r="408" spans="1:23" ht="12.75" customHeight="1" x14ac:dyDescent="0.25">
      <c r="A408" t="s">
        <v>1265</v>
      </c>
      <c r="B408" s="1" t="s">
        <v>30</v>
      </c>
      <c r="C408" s="1" t="s">
        <v>31</v>
      </c>
      <c r="D408" s="1" t="s">
        <v>70</v>
      </c>
      <c r="E408" s="1" t="s">
        <v>71</v>
      </c>
      <c r="F408" s="11">
        <v>1968</v>
      </c>
      <c r="G408" s="18">
        <v>233</v>
      </c>
      <c r="H408" s="11" t="s">
        <v>1043</v>
      </c>
      <c r="K408"/>
      <c r="L408"/>
      <c r="M408"/>
      <c r="N408"/>
      <c r="O408"/>
      <c r="P408"/>
      <c r="Q408"/>
      <c r="R408"/>
      <c r="S408"/>
      <c r="T408"/>
      <c r="U408"/>
      <c r="V408"/>
      <c r="W408"/>
    </row>
    <row r="409" spans="1:23" ht="12.75" customHeight="1" x14ac:dyDescent="0.25">
      <c r="A409" t="s">
        <v>1278</v>
      </c>
      <c r="B409" s="1" t="s">
        <v>30</v>
      </c>
      <c r="C409" s="1" t="s">
        <v>31</v>
      </c>
      <c r="D409" s="1" t="s">
        <v>94</v>
      </c>
      <c r="E409" s="1" t="s">
        <v>95</v>
      </c>
      <c r="F409" s="11">
        <v>1966</v>
      </c>
      <c r="G409" s="18">
        <v>168</v>
      </c>
      <c r="H409" s="11" t="s">
        <v>1041</v>
      </c>
      <c r="K409"/>
      <c r="L409"/>
      <c r="M409"/>
      <c r="N409"/>
      <c r="O409"/>
      <c r="P409"/>
      <c r="Q409"/>
      <c r="R409"/>
      <c r="S409"/>
      <c r="T409"/>
      <c r="U409"/>
      <c r="V409"/>
      <c r="W409"/>
    </row>
    <row r="410" spans="1:23" ht="12.75" customHeight="1" x14ac:dyDescent="0.25">
      <c r="A410" t="s">
        <v>1347</v>
      </c>
      <c r="B410" s="1" t="s">
        <v>212</v>
      </c>
      <c r="C410" s="1" t="s">
        <v>213</v>
      </c>
      <c r="D410" s="1" t="s">
        <v>220</v>
      </c>
      <c r="E410" s="1" t="s">
        <v>221</v>
      </c>
      <c r="F410" s="11">
        <v>1990</v>
      </c>
      <c r="G410" s="18">
        <v>151</v>
      </c>
      <c r="H410" s="11" t="s">
        <v>1041</v>
      </c>
      <c r="K410"/>
      <c r="L410"/>
      <c r="M410"/>
      <c r="N410"/>
      <c r="O410"/>
      <c r="P410"/>
      <c r="Q410"/>
      <c r="R410"/>
      <c r="S410"/>
      <c r="T410"/>
      <c r="U410"/>
      <c r="V410"/>
      <c r="W410"/>
    </row>
    <row r="411" spans="1:23" ht="12.75" customHeight="1" x14ac:dyDescent="0.25">
      <c r="A411" s="1" t="s">
        <v>1347</v>
      </c>
      <c r="B411" s="1" t="s">
        <v>212</v>
      </c>
      <c r="C411" s="1" t="s">
        <v>213</v>
      </c>
      <c r="D411" s="1" t="s">
        <v>222</v>
      </c>
      <c r="E411" s="1" t="s">
        <v>221</v>
      </c>
      <c r="F411" s="11">
        <v>2004</v>
      </c>
      <c r="G411" s="18">
        <v>106</v>
      </c>
      <c r="H411" s="11" t="s">
        <v>1041</v>
      </c>
      <c r="K411"/>
      <c r="L411"/>
      <c r="M411"/>
      <c r="N411"/>
      <c r="O411"/>
      <c r="P411"/>
      <c r="Q411"/>
      <c r="R411"/>
      <c r="S411"/>
      <c r="T411"/>
      <c r="U411"/>
      <c r="V411"/>
      <c r="W411"/>
    </row>
    <row r="412" spans="1:23" ht="12.75" customHeight="1" x14ac:dyDescent="0.25">
      <c r="A412" t="s">
        <v>1678</v>
      </c>
      <c r="B412" s="1" t="s">
        <v>818</v>
      </c>
      <c r="C412" s="1" t="s">
        <v>14</v>
      </c>
      <c r="D412" s="1" t="s">
        <v>873</v>
      </c>
      <c r="E412" s="1" t="s">
        <v>870</v>
      </c>
      <c r="F412" s="11">
        <v>2005</v>
      </c>
      <c r="G412" s="18">
        <v>166</v>
      </c>
      <c r="H412" s="11" t="s">
        <v>1041</v>
      </c>
      <c r="K412"/>
      <c r="L412"/>
      <c r="M412"/>
      <c r="N412"/>
      <c r="O412"/>
      <c r="P412"/>
      <c r="Q412"/>
      <c r="R412"/>
      <c r="S412"/>
      <c r="T412"/>
      <c r="U412"/>
      <c r="V412"/>
      <c r="W412"/>
    </row>
    <row r="413" spans="1:23" ht="12.75" customHeight="1" x14ac:dyDescent="0.25">
      <c r="A413" t="s">
        <v>1248</v>
      </c>
      <c r="B413" s="1" t="s">
        <v>30</v>
      </c>
      <c r="C413" s="1" t="s">
        <v>31</v>
      </c>
      <c r="D413" s="1" t="s">
        <v>1008</v>
      </c>
      <c r="E413" s="1" t="s">
        <v>34</v>
      </c>
      <c r="F413" s="11">
        <v>2009</v>
      </c>
      <c r="G413" s="18">
        <v>107</v>
      </c>
      <c r="H413" s="11" t="s">
        <v>1042</v>
      </c>
      <c r="K413"/>
      <c r="L413"/>
      <c r="M413"/>
      <c r="N413"/>
      <c r="O413"/>
      <c r="P413"/>
      <c r="Q413"/>
      <c r="R413"/>
      <c r="S413"/>
      <c r="T413"/>
      <c r="U413"/>
      <c r="V413"/>
      <c r="W413"/>
    </row>
    <row r="414" spans="1:23" ht="12.75" customHeight="1" x14ac:dyDescent="0.25">
      <c r="A414" t="s">
        <v>1520</v>
      </c>
      <c r="B414" s="1" t="s">
        <v>564</v>
      </c>
      <c r="C414" s="1" t="s">
        <v>14</v>
      </c>
      <c r="D414" s="1" t="s">
        <v>1040</v>
      </c>
      <c r="E414" s="1" t="s">
        <v>570</v>
      </c>
      <c r="F414" s="11">
        <v>2014</v>
      </c>
      <c r="G414" s="18">
        <v>184</v>
      </c>
      <c r="H414" s="11" t="s">
        <v>1042</v>
      </c>
      <c r="K414"/>
      <c r="L414"/>
      <c r="M414"/>
      <c r="N414"/>
      <c r="O414"/>
      <c r="P414"/>
      <c r="Q414"/>
      <c r="R414"/>
      <c r="S414"/>
      <c r="T414"/>
      <c r="U414"/>
      <c r="V414"/>
      <c r="W414"/>
    </row>
    <row r="415" spans="1:23" ht="12.75" customHeight="1" x14ac:dyDescent="0.25">
      <c r="A415" t="s">
        <v>1661</v>
      </c>
      <c r="B415" s="1" t="s">
        <v>818</v>
      </c>
      <c r="C415" s="1" t="s">
        <v>14</v>
      </c>
      <c r="D415" s="1" t="s">
        <v>842</v>
      </c>
      <c r="E415" s="1" t="s">
        <v>827</v>
      </c>
      <c r="F415" s="11">
        <v>2001</v>
      </c>
      <c r="G415" s="18">
        <v>239</v>
      </c>
      <c r="H415" s="11" t="s">
        <v>1041</v>
      </c>
      <c r="K415"/>
      <c r="L415"/>
      <c r="M415"/>
      <c r="N415"/>
      <c r="O415"/>
      <c r="P415"/>
      <c r="Q415"/>
      <c r="R415"/>
      <c r="S415"/>
      <c r="T415"/>
      <c r="U415"/>
      <c r="V415"/>
      <c r="W415"/>
    </row>
    <row r="416" spans="1:23" ht="12.75" customHeight="1" x14ac:dyDescent="0.25">
      <c r="A416" t="s">
        <v>1390</v>
      </c>
      <c r="B416" s="1" t="s">
        <v>235</v>
      </c>
      <c r="C416" s="1" t="s">
        <v>2274</v>
      </c>
      <c r="D416" s="1" t="s">
        <v>304</v>
      </c>
      <c r="E416" s="1" t="s">
        <v>305</v>
      </c>
      <c r="F416" s="11">
        <v>2008</v>
      </c>
      <c r="G416" s="18">
        <v>139</v>
      </c>
      <c r="H416" s="11" t="s">
        <v>1041</v>
      </c>
      <c r="K416"/>
      <c r="L416"/>
      <c r="M416"/>
      <c r="N416"/>
      <c r="O416"/>
      <c r="P416"/>
      <c r="Q416"/>
      <c r="R416"/>
      <c r="S416"/>
      <c r="T416"/>
      <c r="U416"/>
      <c r="V416"/>
      <c r="W416"/>
    </row>
    <row r="417" spans="1:23" ht="12.75" customHeight="1" x14ac:dyDescent="0.25">
      <c r="A417" t="s">
        <v>1542</v>
      </c>
      <c r="B417" s="1" t="s">
        <v>585</v>
      </c>
      <c r="C417" s="1" t="s">
        <v>213</v>
      </c>
      <c r="D417" s="1" t="s">
        <v>614</v>
      </c>
      <c r="E417" s="1" t="s">
        <v>615</v>
      </c>
      <c r="F417" s="11">
        <v>1981</v>
      </c>
      <c r="G417" s="18">
        <v>279</v>
      </c>
      <c r="H417" s="11" t="s">
        <v>1043</v>
      </c>
      <c r="K417"/>
      <c r="L417"/>
      <c r="M417"/>
      <c r="N417"/>
      <c r="O417"/>
      <c r="P417"/>
      <c r="Q417"/>
      <c r="R417"/>
      <c r="S417"/>
      <c r="T417"/>
      <c r="U417"/>
      <c r="V417"/>
      <c r="W417"/>
    </row>
    <row r="418" spans="1:23" ht="12.75" customHeight="1" x14ac:dyDescent="0.25">
      <c r="A418" t="s">
        <v>1692</v>
      </c>
      <c r="B418" s="1" t="s">
        <v>879</v>
      </c>
      <c r="C418" s="1" t="s">
        <v>213</v>
      </c>
      <c r="D418" s="1" t="s">
        <v>882</v>
      </c>
      <c r="E418" s="1" t="s">
        <v>63</v>
      </c>
      <c r="F418" s="11">
        <v>2003</v>
      </c>
      <c r="G418" s="18">
        <v>202</v>
      </c>
      <c r="H418" s="11" t="s">
        <v>1041</v>
      </c>
      <c r="K418"/>
      <c r="L418"/>
      <c r="M418"/>
      <c r="N418"/>
      <c r="O418"/>
      <c r="P418"/>
      <c r="Q418"/>
      <c r="R418"/>
      <c r="S418"/>
      <c r="T418"/>
      <c r="U418"/>
      <c r="V418"/>
      <c r="W418"/>
    </row>
    <row r="419" spans="1:23" ht="12.75" customHeight="1" x14ac:dyDescent="0.25">
      <c r="A419" t="s">
        <v>1422</v>
      </c>
      <c r="B419" s="1" t="s">
        <v>359</v>
      </c>
      <c r="C419" s="1" t="s">
        <v>31</v>
      </c>
      <c r="D419" s="1" t="s">
        <v>362</v>
      </c>
      <c r="E419" s="1" t="s">
        <v>363</v>
      </c>
      <c r="F419" s="11">
        <v>2002</v>
      </c>
      <c r="G419" s="18">
        <v>52</v>
      </c>
      <c r="H419" s="11" t="s">
        <v>1042</v>
      </c>
      <c r="K419"/>
      <c r="L419"/>
      <c r="M419"/>
      <c r="N419"/>
      <c r="O419"/>
      <c r="P419"/>
      <c r="Q419"/>
      <c r="R419"/>
      <c r="S419"/>
      <c r="T419"/>
      <c r="U419"/>
      <c r="V419"/>
      <c r="W419"/>
    </row>
    <row r="420" spans="1:23" ht="12.75" customHeight="1" x14ac:dyDescent="0.25">
      <c r="A420" t="s">
        <v>1331</v>
      </c>
      <c r="B420" s="1" t="s">
        <v>30</v>
      </c>
      <c r="C420" s="1" t="s">
        <v>14</v>
      </c>
      <c r="D420" s="1" t="s">
        <v>189</v>
      </c>
      <c r="E420" s="1" t="s">
        <v>190</v>
      </c>
      <c r="F420" s="11">
        <v>2005</v>
      </c>
      <c r="G420" s="18">
        <v>108</v>
      </c>
      <c r="H420" s="11" t="s">
        <v>1041</v>
      </c>
      <c r="K420"/>
      <c r="L420"/>
      <c r="M420"/>
      <c r="N420"/>
      <c r="O420"/>
      <c r="P420"/>
      <c r="Q420"/>
      <c r="R420"/>
      <c r="S420"/>
      <c r="T420"/>
      <c r="U420"/>
      <c r="V420"/>
      <c r="W420"/>
    </row>
    <row r="421" spans="1:23" ht="12.75" customHeight="1" x14ac:dyDescent="0.25">
      <c r="A421" t="s">
        <v>1701</v>
      </c>
      <c r="B421" s="1" t="s">
        <v>910</v>
      </c>
      <c r="C421" s="1" t="s">
        <v>31</v>
      </c>
      <c r="D421" s="1" t="s">
        <v>916</v>
      </c>
      <c r="E421" s="1" t="s">
        <v>915</v>
      </c>
      <c r="F421" s="11">
        <v>1995</v>
      </c>
      <c r="G421" s="18">
        <v>40</v>
      </c>
      <c r="H421" s="11" t="s">
        <v>1041</v>
      </c>
      <c r="K421"/>
      <c r="L421"/>
      <c r="M421"/>
      <c r="N421"/>
      <c r="O421"/>
      <c r="P421"/>
      <c r="Q421"/>
      <c r="R421"/>
      <c r="S421"/>
      <c r="T421"/>
      <c r="U421"/>
      <c r="V421"/>
      <c r="W421"/>
    </row>
    <row r="422" spans="1:23" ht="12.75" customHeight="1" x14ac:dyDescent="0.25">
      <c r="A422" t="s">
        <v>1569</v>
      </c>
      <c r="B422" s="1" t="s">
        <v>588</v>
      </c>
      <c r="C422" s="1" t="s">
        <v>213</v>
      </c>
      <c r="D422" s="1" t="s">
        <v>670</v>
      </c>
      <c r="E422" s="1" t="s">
        <v>671</v>
      </c>
      <c r="F422" s="11">
        <v>1969</v>
      </c>
      <c r="G422" s="18">
        <v>326</v>
      </c>
      <c r="H422" s="11" t="s">
        <v>1041</v>
      </c>
      <c r="K422"/>
      <c r="L422"/>
      <c r="M422"/>
      <c r="N422"/>
      <c r="O422"/>
      <c r="P422"/>
      <c r="Q422"/>
      <c r="R422"/>
      <c r="S422"/>
      <c r="T422"/>
      <c r="U422"/>
      <c r="V422"/>
      <c r="W422"/>
    </row>
    <row r="423" spans="1:23" ht="12.75" customHeight="1" x14ac:dyDescent="0.25">
      <c r="A423" t="s">
        <v>1570</v>
      </c>
      <c r="B423" s="1" t="s">
        <v>588</v>
      </c>
      <c r="C423" s="1" t="s">
        <v>2274</v>
      </c>
      <c r="D423" s="1" t="s">
        <v>672</v>
      </c>
      <c r="E423" s="1" t="s">
        <v>671</v>
      </c>
      <c r="F423" s="11">
        <v>2007</v>
      </c>
      <c r="G423" s="18">
        <v>51</v>
      </c>
      <c r="H423" s="11" t="s">
        <v>1042</v>
      </c>
      <c r="K423"/>
      <c r="L423"/>
      <c r="M423"/>
      <c r="N423"/>
      <c r="O423"/>
      <c r="P423"/>
      <c r="Q423"/>
      <c r="R423"/>
      <c r="S423"/>
      <c r="T423"/>
      <c r="U423"/>
      <c r="V423"/>
      <c r="W423"/>
    </row>
    <row r="424" spans="1:23" ht="12.75" customHeight="1" x14ac:dyDescent="0.25">
      <c r="A424" t="s">
        <v>1245</v>
      </c>
      <c r="B424" s="1" t="s">
        <v>30</v>
      </c>
      <c r="C424" s="1" t="s">
        <v>31</v>
      </c>
      <c r="D424" s="1" t="s">
        <v>32</v>
      </c>
      <c r="E424" s="1" t="s">
        <v>33</v>
      </c>
      <c r="F424" s="11">
        <v>1985</v>
      </c>
      <c r="G424" s="18">
        <v>160</v>
      </c>
      <c r="H424" s="11" t="s">
        <v>1041</v>
      </c>
      <c r="K424"/>
      <c r="L424"/>
      <c r="M424"/>
      <c r="N424"/>
      <c r="O424"/>
      <c r="P424"/>
      <c r="Q424"/>
      <c r="R424"/>
      <c r="S424"/>
      <c r="T424"/>
      <c r="U424"/>
      <c r="V424"/>
      <c r="W424"/>
    </row>
    <row r="425" spans="1:23" ht="12.75" customHeight="1" x14ac:dyDescent="0.25">
      <c r="A425" t="s">
        <v>1482</v>
      </c>
      <c r="B425" s="1" t="s">
        <v>466</v>
      </c>
      <c r="C425" s="1" t="s">
        <v>213</v>
      </c>
      <c r="D425" s="1" t="s">
        <v>502</v>
      </c>
      <c r="E425" s="1" t="s">
        <v>503</v>
      </c>
      <c r="F425" s="11">
        <v>1996</v>
      </c>
      <c r="G425" s="18">
        <v>200</v>
      </c>
      <c r="H425" s="11" t="s">
        <v>1041</v>
      </c>
      <c r="K425"/>
      <c r="L425"/>
      <c r="M425"/>
      <c r="N425"/>
      <c r="O425"/>
      <c r="P425"/>
      <c r="Q425"/>
      <c r="R425"/>
      <c r="S425"/>
      <c r="T425"/>
      <c r="U425"/>
      <c r="V425"/>
      <c r="W425"/>
    </row>
    <row r="426" spans="1:23" ht="12.75" customHeight="1" x14ac:dyDescent="0.25">
      <c r="A426" t="s">
        <v>1487</v>
      </c>
      <c r="B426" s="1" t="s">
        <v>504</v>
      </c>
      <c r="C426" s="1" t="s">
        <v>31</v>
      </c>
      <c r="D426" s="1" t="s">
        <v>515</v>
      </c>
      <c r="E426" s="1" t="s">
        <v>514</v>
      </c>
      <c r="F426" s="11">
        <v>1996</v>
      </c>
      <c r="G426" s="18">
        <v>316</v>
      </c>
      <c r="H426" s="11" t="s">
        <v>1043</v>
      </c>
      <c r="K426"/>
      <c r="L426"/>
      <c r="M426"/>
      <c r="N426"/>
      <c r="O426"/>
      <c r="P426"/>
      <c r="Q426"/>
      <c r="R426"/>
      <c r="S426"/>
      <c r="T426"/>
      <c r="U426"/>
      <c r="V426"/>
      <c r="W426"/>
    </row>
    <row r="427" spans="1:23" ht="12.75" customHeight="1" x14ac:dyDescent="0.25">
      <c r="A427" t="s">
        <v>1304</v>
      </c>
      <c r="B427" s="1" t="s">
        <v>30</v>
      </c>
      <c r="C427" s="1" t="s">
        <v>14</v>
      </c>
      <c r="D427" s="1" t="s">
        <v>134</v>
      </c>
      <c r="E427" s="1" t="s">
        <v>135</v>
      </c>
      <c r="F427" s="11">
        <v>1959</v>
      </c>
      <c r="G427" s="18">
        <v>361</v>
      </c>
      <c r="H427" s="11" t="s">
        <v>1043</v>
      </c>
      <c r="K427"/>
      <c r="L427"/>
      <c r="M427"/>
      <c r="N427"/>
      <c r="O427"/>
      <c r="P427"/>
      <c r="Q427"/>
      <c r="R427"/>
      <c r="S427"/>
      <c r="T427"/>
      <c r="U427"/>
      <c r="V427"/>
      <c r="W427"/>
    </row>
    <row r="428" spans="1:23" ht="12.75" customHeight="1" x14ac:dyDescent="0.25">
      <c r="A428" t="s">
        <v>1305</v>
      </c>
      <c r="B428" s="1" t="s">
        <v>30</v>
      </c>
      <c r="C428" s="1" t="s">
        <v>14</v>
      </c>
      <c r="D428" s="1" t="s">
        <v>136</v>
      </c>
      <c r="E428" s="1" t="s">
        <v>137</v>
      </c>
      <c r="F428" s="11">
        <v>1973</v>
      </c>
      <c r="G428" s="18">
        <v>275</v>
      </c>
      <c r="H428" s="11" t="s">
        <v>1043</v>
      </c>
      <c r="K428"/>
      <c r="L428"/>
      <c r="M428"/>
      <c r="N428"/>
      <c r="O428"/>
      <c r="P428"/>
      <c r="Q428"/>
      <c r="R428"/>
      <c r="S428"/>
      <c r="T428"/>
      <c r="U428"/>
      <c r="V428"/>
      <c r="W428"/>
    </row>
    <row r="429" spans="1:23" ht="12.75" customHeight="1" x14ac:dyDescent="0.25">
      <c r="A429" s="1" t="s">
        <v>1305</v>
      </c>
      <c r="B429" s="1" t="s">
        <v>30</v>
      </c>
      <c r="C429" s="1" t="s">
        <v>14</v>
      </c>
      <c r="D429" s="1" t="s">
        <v>139</v>
      </c>
      <c r="E429" s="1" t="s">
        <v>137</v>
      </c>
      <c r="F429" s="11">
        <v>1996</v>
      </c>
      <c r="G429" s="18">
        <v>209</v>
      </c>
      <c r="H429" s="11" t="s">
        <v>1043</v>
      </c>
      <c r="K429"/>
      <c r="L429"/>
      <c r="M429"/>
      <c r="N429"/>
      <c r="O429"/>
      <c r="P429"/>
      <c r="Q429"/>
      <c r="R429"/>
      <c r="S429"/>
      <c r="T429"/>
      <c r="U429"/>
      <c r="V429"/>
      <c r="W429"/>
    </row>
    <row r="430" spans="1:23" ht="12.75" customHeight="1" x14ac:dyDescent="0.25">
      <c r="A430" s="1" t="s">
        <v>1305</v>
      </c>
      <c r="B430" s="1" t="s">
        <v>30</v>
      </c>
      <c r="C430" s="1" t="s">
        <v>14</v>
      </c>
      <c r="D430" s="1" t="s">
        <v>138</v>
      </c>
      <c r="E430" s="1" t="s">
        <v>137</v>
      </c>
      <c r="F430" s="11">
        <v>1973</v>
      </c>
      <c r="G430" s="18">
        <v>79</v>
      </c>
      <c r="H430" s="11" t="s">
        <v>1043</v>
      </c>
      <c r="K430"/>
      <c r="L430"/>
      <c r="M430"/>
      <c r="N430"/>
      <c r="O430"/>
      <c r="P430"/>
      <c r="Q430"/>
      <c r="R430"/>
      <c r="S430"/>
      <c r="T430"/>
      <c r="U430"/>
      <c r="V430"/>
      <c r="W430"/>
    </row>
    <row r="431" spans="1:23" ht="12.75" customHeight="1" x14ac:dyDescent="0.25">
      <c r="A431" t="s">
        <v>1510</v>
      </c>
      <c r="B431" s="1" t="s">
        <v>550</v>
      </c>
      <c r="C431" s="1" t="s">
        <v>31</v>
      </c>
      <c r="D431" s="1" t="s">
        <v>556</v>
      </c>
      <c r="E431" s="1" t="s">
        <v>557</v>
      </c>
      <c r="F431" s="11">
        <v>1963</v>
      </c>
      <c r="G431" s="18">
        <v>205</v>
      </c>
      <c r="H431" s="11" t="s">
        <v>1041</v>
      </c>
      <c r="K431"/>
      <c r="L431"/>
      <c r="M431"/>
      <c r="N431"/>
      <c r="O431"/>
      <c r="P431"/>
      <c r="Q431"/>
      <c r="R431"/>
      <c r="S431"/>
      <c r="T431"/>
      <c r="U431"/>
      <c r="V431"/>
      <c r="W431"/>
    </row>
    <row r="432" spans="1:23" ht="12.75" customHeight="1" x14ac:dyDescent="0.25">
      <c r="A432" t="s">
        <v>1368</v>
      </c>
      <c r="B432" s="1" t="s">
        <v>235</v>
      </c>
      <c r="C432" s="1" t="s">
        <v>2274</v>
      </c>
      <c r="D432" s="1" t="s">
        <v>2184</v>
      </c>
      <c r="E432" s="1" t="s">
        <v>255</v>
      </c>
      <c r="F432" s="11">
        <v>1979</v>
      </c>
      <c r="G432" s="18">
        <v>57</v>
      </c>
      <c r="H432" s="11" t="s">
        <v>1041</v>
      </c>
      <c r="K432"/>
      <c r="L432"/>
      <c r="M432"/>
      <c r="N432"/>
      <c r="O432"/>
      <c r="P432"/>
      <c r="Q432"/>
      <c r="R432"/>
      <c r="S432"/>
      <c r="T432"/>
      <c r="U432"/>
      <c r="V432"/>
      <c r="W432"/>
    </row>
    <row r="433" spans="1:23" ht="12.75" customHeight="1" x14ac:dyDescent="0.25">
      <c r="A433" t="s">
        <v>1710</v>
      </c>
      <c r="B433" s="1" t="s">
        <v>910</v>
      </c>
      <c r="C433" s="1" t="s">
        <v>31</v>
      </c>
      <c r="D433" s="1" t="s">
        <v>933</v>
      </c>
      <c r="E433" s="1" t="s">
        <v>934</v>
      </c>
      <c r="F433" s="11">
        <v>1994</v>
      </c>
      <c r="G433" s="18">
        <v>115</v>
      </c>
      <c r="H433" s="11" t="s">
        <v>1043</v>
      </c>
      <c r="K433"/>
      <c r="L433"/>
      <c r="M433"/>
      <c r="N433"/>
      <c r="O433"/>
      <c r="P433"/>
      <c r="Q433"/>
      <c r="R433"/>
      <c r="S433"/>
      <c r="T433"/>
      <c r="U433"/>
      <c r="V433"/>
      <c r="W433"/>
    </row>
    <row r="434" spans="1:23" ht="12.75" customHeight="1" x14ac:dyDescent="0.25">
      <c r="A434" t="s">
        <v>1622</v>
      </c>
      <c r="B434" s="1" t="s">
        <v>757</v>
      </c>
      <c r="C434" s="1" t="s">
        <v>2274</v>
      </c>
      <c r="D434" s="1" t="s">
        <v>787</v>
      </c>
      <c r="E434" s="1" t="s">
        <v>788</v>
      </c>
      <c r="F434" s="11">
        <v>1965</v>
      </c>
      <c r="G434" s="18">
        <v>260</v>
      </c>
      <c r="H434" s="11" t="s">
        <v>1041</v>
      </c>
      <c r="K434"/>
      <c r="L434"/>
      <c r="M434"/>
      <c r="N434"/>
      <c r="O434"/>
      <c r="P434"/>
      <c r="Q434"/>
      <c r="R434"/>
      <c r="S434"/>
      <c r="T434"/>
      <c r="U434"/>
      <c r="V434"/>
      <c r="W434"/>
    </row>
    <row r="435" spans="1:23" ht="12.75" customHeight="1" x14ac:dyDescent="0.25">
      <c r="A435" t="s">
        <v>1623</v>
      </c>
      <c r="B435" s="1" t="s">
        <v>757</v>
      </c>
      <c r="C435" s="1" t="s">
        <v>2274</v>
      </c>
      <c r="D435" s="1" t="s">
        <v>789</v>
      </c>
      <c r="E435" s="1" t="s">
        <v>788</v>
      </c>
      <c r="F435" s="11">
        <v>1993</v>
      </c>
      <c r="G435" s="18">
        <v>21</v>
      </c>
      <c r="H435" s="11" t="s">
        <v>1042</v>
      </c>
      <c r="K435"/>
      <c r="L435"/>
      <c r="M435"/>
      <c r="N435"/>
      <c r="O435"/>
      <c r="P435"/>
      <c r="Q435"/>
      <c r="R435"/>
      <c r="S435"/>
      <c r="T435"/>
      <c r="U435"/>
      <c r="V435"/>
      <c r="W435"/>
    </row>
    <row r="436" spans="1:23" ht="12.75" customHeight="1" x14ac:dyDescent="0.25">
      <c r="A436" t="s">
        <v>1679</v>
      </c>
      <c r="B436" s="1" t="s">
        <v>818</v>
      </c>
      <c r="C436" s="1" t="s">
        <v>14</v>
      </c>
      <c r="D436" s="1" t="s">
        <v>874</v>
      </c>
      <c r="E436" s="1" t="s">
        <v>870</v>
      </c>
      <c r="F436" s="11">
        <v>2000</v>
      </c>
      <c r="G436" s="18">
        <v>120</v>
      </c>
      <c r="H436" s="11" t="s">
        <v>1041</v>
      </c>
      <c r="K436"/>
      <c r="L436"/>
      <c r="M436"/>
      <c r="N436"/>
      <c r="O436"/>
      <c r="P436"/>
      <c r="Q436"/>
      <c r="R436"/>
      <c r="S436"/>
      <c r="T436"/>
      <c r="U436"/>
      <c r="V436"/>
      <c r="W436"/>
    </row>
    <row r="437" spans="1:23" ht="12.75" customHeight="1" x14ac:dyDescent="0.25">
      <c r="A437" t="s">
        <v>1571</v>
      </c>
      <c r="B437" s="1" t="s">
        <v>588</v>
      </c>
      <c r="C437" s="1" t="s">
        <v>14</v>
      </c>
      <c r="D437" s="1" t="s">
        <v>1046</v>
      </c>
      <c r="E437" s="1" t="s">
        <v>1047</v>
      </c>
      <c r="F437" s="11">
        <v>2013</v>
      </c>
      <c r="G437" s="18">
        <v>201</v>
      </c>
      <c r="H437" s="11" t="s">
        <v>1043</v>
      </c>
      <c r="K437"/>
      <c r="L437"/>
      <c r="M437"/>
      <c r="N437"/>
      <c r="O437"/>
      <c r="P437"/>
      <c r="Q437"/>
      <c r="R437"/>
      <c r="S437"/>
      <c r="T437"/>
      <c r="U437"/>
      <c r="V437"/>
      <c r="W437"/>
    </row>
    <row r="438" spans="1:23" x14ac:dyDescent="0.25">
      <c r="A438" t="s">
        <v>1475</v>
      </c>
      <c r="B438" s="1" t="s">
        <v>466</v>
      </c>
      <c r="C438" s="1" t="s">
        <v>31</v>
      </c>
      <c r="D438" s="1" t="s">
        <v>486</v>
      </c>
      <c r="E438" s="1" t="s">
        <v>487</v>
      </c>
      <c r="F438" s="11">
        <v>1961</v>
      </c>
      <c r="G438" s="18">
        <v>255</v>
      </c>
      <c r="H438" s="11" t="s">
        <v>1042</v>
      </c>
      <c r="K438"/>
      <c r="L438"/>
      <c r="M438"/>
      <c r="N438"/>
      <c r="O438"/>
      <c r="P438"/>
      <c r="Q438"/>
      <c r="R438"/>
      <c r="S438"/>
      <c r="T438"/>
      <c r="U438"/>
      <c r="V438"/>
      <c r="W438"/>
    </row>
    <row r="439" spans="1:23" ht="12.75" customHeight="1" x14ac:dyDescent="0.25">
      <c r="A439" t="s">
        <v>1711</v>
      </c>
      <c r="B439" s="1" t="s">
        <v>910</v>
      </c>
      <c r="C439" s="1" t="s">
        <v>31</v>
      </c>
      <c r="D439" s="1" t="s">
        <v>935</v>
      </c>
      <c r="E439" s="1" t="s">
        <v>929</v>
      </c>
      <c r="F439" s="11">
        <v>1968</v>
      </c>
      <c r="G439" s="18">
        <v>265</v>
      </c>
      <c r="H439" s="11" t="s">
        <v>1041</v>
      </c>
      <c r="K439"/>
      <c r="L439"/>
      <c r="M439"/>
      <c r="N439"/>
      <c r="O439"/>
      <c r="P439"/>
      <c r="Q439"/>
      <c r="R439"/>
      <c r="S439"/>
      <c r="T439"/>
      <c r="U439"/>
      <c r="V439"/>
      <c r="W439"/>
    </row>
    <row r="440" spans="1:23" ht="12.75" customHeight="1" x14ac:dyDescent="0.25">
      <c r="A440" t="s">
        <v>1503</v>
      </c>
      <c r="B440" s="1" t="s">
        <v>533</v>
      </c>
      <c r="C440" s="1" t="s">
        <v>31</v>
      </c>
      <c r="D440" s="1" t="s">
        <v>543</v>
      </c>
      <c r="E440" s="1" t="s">
        <v>544</v>
      </c>
      <c r="F440" s="11">
        <v>1956</v>
      </c>
      <c r="G440" s="18">
        <v>379</v>
      </c>
      <c r="H440" s="11" t="s">
        <v>1041</v>
      </c>
      <c r="K440"/>
      <c r="L440"/>
      <c r="M440"/>
      <c r="N440"/>
      <c r="O440"/>
      <c r="P440"/>
      <c r="Q440"/>
      <c r="R440"/>
      <c r="S440"/>
      <c r="T440"/>
      <c r="U440"/>
      <c r="V440"/>
      <c r="W440"/>
    </row>
    <row r="441" spans="1:23" ht="12.75" customHeight="1" x14ac:dyDescent="0.25">
      <c r="A441" t="s">
        <v>1504</v>
      </c>
      <c r="B441" s="1" t="s">
        <v>533</v>
      </c>
      <c r="C441" s="1" t="s">
        <v>31</v>
      </c>
      <c r="D441" s="1" t="s">
        <v>545</v>
      </c>
      <c r="E441" s="1" t="s">
        <v>544</v>
      </c>
      <c r="F441" s="11">
        <v>1978</v>
      </c>
      <c r="G441" s="18">
        <v>93</v>
      </c>
      <c r="H441" s="11" t="s">
        <v>1041</v>
      </c>
      <c r="K441"/>
      <c r="L441"/>
      <c r="M441"/>
      <c r="N441"/>
      <c r="O441"/>
      <c r="P441"/>
      <c r="Q441"/>
      <c r="R441"/>
      <c r="S441"/>
      <c r="T441"/>
      <c r="U441"/>
      <c r="V441"/>
      <c r="W441"/>
    </row>
    <row r="442" spans="1:23" ht="12.75" customHeight="1" x14ac:dyDescent="0.25">
      <c r="A442" t="s">
        <v>1605</v>
      </c>
      <c r="B442" s="1" t="s">
        <v>708</v>
      </c>
      <c r="C442" s="1" t="s">
        <v>2274</v>
      </c>
      <c r="D442" s="1" t="s">
        <v>732</v>
      </c>
      <c r="E442" s="1" t="s">
        <v>733</v>
      </c>
      <c r="F442" s="11">
        <v>1970</v>
      </c>
      <c r="G442" s="18">
        <v>189</v>
      </c>
      <c r="H442" s="11" t="s">
        <v>1042</v>
      </c>
      <c r="K442"/>
      <c r="L442"/>
      <c r="M442"/>
      <c r="N442"/>
      <c r="O442"/>
      <c r="P442"/>
      <c r="Q442"/>
      <c r="R442"/>
      <c r="S442"/>
      <c r="T442"/>
      <c r="U442"/>
      <c r="V442"/>
      <c r="W442"/>
    </row>
    <row r="443" spans="1:23" ht="12.75" customHeight="1" x14ac:dyDescent="0.25">
      <c r="A443" t="s">
        <v>1382</v>
      </c>
      <c r="B443" s="1" t="s">
        <v>235</v>
      </c>
      <c r="C443" s="1" t="s">
        <v>2274</v>
      </c>
      <c r="D443" s="1" t="s">
        <v>291</v>
      </c>
      <c r="E443" s="1" t="s">
        <v>290</v>
      </c>
      <c r="F443" s="11">
        <v>1976</v>
      </c>
      <c r="G443" s="18">
        <v>152</v>
      </c>
      <c r="H443" s="11" t="s">
        <v>1042</v>
      </c>
      <c r="K443"/>
      <c r="L443"/>
      <c r="M443"/>
      <c r="N443"/>
      <c r="O443"/>
      <c r="P443"/>
      <c r="Q443"/>
      <c r="R443"/>
      <c r="S443"/>
      <c r="T443"/>
      <c r="U443"/>
      <c r="V443"/>
      <c r="W443"/>
    </row>
    <row r="444" spans="1:23" ht="12.75" customHeight="1" x14ac:dyDescent="0.25">
      <c r="A444" t="s">
        <v>1438</v>
      </c>
      <c r="B444" s="1" t="s">
        <v>396</v>
      </c>
      <c r="C444" s="1" t="s">
        <v>31</v>
      </c>
      <c r="D444" s="1" t="s">
        <v>409</v>
      </c>
      <c r="E444" s="1" t="s">
        <v>410</v>
      </c>
      <c r="F444" s="11">
        <v>1978</v>
      </c>
      <c r="G444" s="18">
        <v>165</v>
      </c>
      <c r="H444" s="11" t="s">
        <v>1041</v>
      </c>
      <c r="K444"/>
      <c r="L444"/>
      <c r="M444"/>
      <c r="N444"/>
      <c r="O444"/>
      <c r="P444"/>
      <c r="Q444"/>
      <c r="R444"/>
      <c r="S444"/>
      <c r="T444"/>
      <c r="U444"/>
      <c r="V444"/>
      <c r="W444"/>
    </row>
    <row r="445" spans="1:23" ht="12.75" customHeight="1" x14ac:dyDescent="0.25">
      <c r="A445" t="s">
        <v>1405</v>
      </c>
      <c r="B445" s="1" t="s">
        <v>309</v>
      </c>
      <c r="C445" s="1" t="s">
        <v>2274</v>
      </c>
      <c r="D445" s="1" t="s">
        <v>329</v>
      </c>
      <c r="E445" s="1" t="s">
        <v>330</v>
      </c>
      <c r="F445" s="11">
        <v>1976</v>
      </c>
      <c r="G445" s="18">
        <v>233</v>
      </c>
      <c r="H445" s="11" t="s">
        <v>1041</v>
      </c>
      <c r="K445"/>
      <c r="L445"/>
      <c r="M445"/>
      <c r="N445"/>
      <c r="O445"/>
      <c r="P445"/>
      <c r="Q445"/>
      <c r="R445"/>
      <c r="S445"/>
      <c r="T445"/>
      <c r="U445"/>
      <c r="V445"/>
      <c r="W445"/>
    </row>
    <row r="446" spans="1:23" ht="12.75" customHeight="1" x14ac:dyDescent="0.25">
      <c r="A446" t="s">
        <v>1488</v>
      </c>
      <c r="B446" s="1" t="s">
        <v>504</v>
      </c>
      <c r="C446" s="1" t="s">
        <v>31</v>
      </c>
      <c r="D446" s="1" t="s">
        <v>516</v>
      </c>
      <c r="E446" s="1" t="s">
        <v>517</v>
      </c>
      <c r="F446" s="11">
        <v>1970</v>
      </c>
      <c r="G446" s="18">
        <v>283</v>
      </c>
      <c r="H446" s="11" t="s">
        <v>1041</v>
      </c>
      <c r="K446"/>
      <c r="L446"/>
      <c r="M446"/>
      <c r="N446"/>
      <c r="O446"/>
      <c r="P446"/>
      <c r="Q446"/>
      <c r="R446"/>
      <c r="S446"/>
      <c r="T446"/>
      <c r="U446"/>
      <c r="V446"/>
      <c r="W446"/>
    </row>
    <row r="447" spans="1:23" ht="12.75" customHeight="1" x14ac:dyDescent="0.25">
      <c r="A447" t="s">
        <v>1369</v>
      </c>
      <c r="B447" s="1" t="s">
        <v>235</v>
      </c>
      <c r="C447" s="1" t="s">
        <v>2274</v>
      </c>
      <c r="D447" s="1" t="s">
        <v>267</v>
      </c>
      <c r="E447" s="1" t="s">
        <v>255</v>
      </c>
      <c r="F447" s="11">
        <v>1981</v>
      </c>
      <c r="G447" s="18">
        <v>145</v>
      </c>
      <c r="H447" s="11" t="s">
        <v>1042</v>
      </c>
      <c r="K447"/>
      <c r="L447"/>
      <c r="M447"/>
      <c r="N447"/>
      <c r="O447"/>
      <c r="P447"/>
      <c r="Q447"/>
      <c r="R447"/>
      <c r="S447"/>
      <c r="T447"/>
      <c r="U447"/>
      <c r="V447"/>
      <c r="W447"/>
    </row>
    <row r="448" spans="1:23" ht="12.75" customHeight="1" x14ac:dyDescent="0.25">
      <c r="A448" t="s">
        <v>1266</v>
      </c>
      <c r="B448" s="1" t="s">
        <v>30</v>
      </c>
      <c r="C448" s="1" t="s">
        <v>31</v>
      </c>
      <c r="D448" s="1" t="s">
        <v>72</v>
      </c>
      <c r="E448" s="1" t="s">
        <v>73</v>
      </c>
      <c r="F448" s="11">
        <v>1983</v>
      </c>
      <c r="G448" s="18">
        <v>179</v>
      </c>
      <c r="H448" s="11" t="s">
        <v>1042</v>
      </c>
      <c r="K448"/>
      <c r="L448"/>
      <c r="M448"/>
      <c r="N448"/>
      <c r="O448"/>
      <c r="P448"/>
      <c r="Q448"/>
      <c r="R448"/>
      <c r="S448"/>
      <c r="T448"/>
      <c r="U448"/>
      <c r="V448"/>
      <c r="W448"/>
    </row>
    <row r="449" spans="1:23" ht="12.75" customHeight="1" x14ac:dyDescent="0.25">
      <c r="A449" t="s">
        <v>1595</v>
      </c>
      <c r="B449" s="1" t="s">
        <v>708</v>
      </c>
      <c r="C449" s="1" t="s">
        <v>31</v>
      </c>
      <c r="D449" s="1" t="s">
        <v>719</v>
      </c>
      <c r="E449" s="1" t="s">
        <v>720</v>
      </c>
      <c r="F449" s="11">
        <v>1996</v>
      </c>
      <c r="G449" s="18">
        <v>186</v>
      </c>
      <c r="H449" s="11" t="s">
        <v>1041</v>
      </c>
      <c r="K449"/>
      <c r="L449"/>
      <c r="M449"/>
      <c r="N449"/>
      <c r="O449"/>
      <c r="P449"/>
      <c r="Q449"/>
      <c r="R449"/>
      <c r="S449"/>
      <c r="T449"/>
      <c r="U449"/>
      <c r="V449"/>
      <c r="W449"/>
    </row>
    <row r="450" spans="1:23" ht="12.75" customHeight="1" x14ac:dyDescent="0.25">
      <c r="A450" t="s">
        <v>1693</v>
      </c>
      <c r="B450" s="1" t="s">
        <v>879</v>
      </c>
      <c r="C450" s="1" t="s">
        <v>2274</v>
      </c>
      <c r="D450" s="1" t="s">
        <v>883</v>
      </c>
      <c r="E450" s="1" t="s">
        <v>884</v>
      </c>
      <c r="F450" s="11">
        <v>1989</v>
      </c>
      <c r="G450" s="18">
        <v>104</v>
      </c>
      <c r="H450" s="11" t="s">
        <v>1041</v>
      </c>
      <c r="K450"/>
      <c r="L450"/>
      <c r="M450"/>
      <c r="N450"/>
      <c r="O450"/>
      <c r="P450"/>
      <c r="Q450"/>
      <c r="R450"/>
      <c r="S450"/>
      <c r="T450"/>
      <c r="U450"/>
      <c r="V450"/>
      <c r="W450"/>
    </row>
    <row r="451" spans="1:23" ht="12.75" customHeight="1" x14ac:dyDescent="0.25">
      <c r="A451" t="s">
        <v>1582</v>
      </c>
      <c r="B451" s="1" t="s">
        <v>691</v>
      </c>
      <c r="C451" s="1" t="s">
        <v>2274</v>
      </c>
      <c r="D451" s="1" t="s">
        <v>694</v>
      </c>
      <c r="E451" s="1" t="s">
        <v>693</v>
      </c>
      <c r="F451" s="11">
        <v>1988</v>
      </c>
      <c r="G451" s="18">
        <v>201</v>
      </c>
      <c r="H451" s="11" t="s">
        <v>1041</v>
      </c>
      <c r="K451"/>
      <c r="L451"/>
      <c r="M451"/>
      <c r="N451"/>
      <c r="O451"/>
      <c r="P451"/>
      <c r="Q451"/>
      <c r="R451"/>
      <c r="S451"/>
      <c r="T451"/>
      <c r="U451"/>
      <c r="V451"/>
      <c r="W451"/>
    </row>
    <row r="452" spans="1:23" ht="12.75" customHeight="1" x14ac:dyDescent="0.25">
      <c r="A452" t="s">
        <v>1725</v>
      </c>
      <c r="B452" s="1" t="s">
        <v>954</v>
      </c>
      <c r="C452" s="1" t="s">
        <v>31</v>
      </c>
      <c r="D452" s="1" t="s">
        <v>1020</v>
      </c>
      <c r="E452" s="1" t="s">
        <v>1021</v>
      </c>
      <c r="F452" s="11">
        <v>2012</v>
      </c>
      <c r="G452" s="18">
        <v>206</v>
      </c>
      <c r="H452" s="11" t="s">
        <v>1042</v>
      </c>
      <c r="K452"/>
      <c r="L452"/>
      <c r="M452"/>
      <c r="N452"/>
      <c r="O452"/>
      <c r="P452"/>
      <c r="Q452"/>
      <c r="R452"/>
      <c r="S452"/>
      <c r="T452"/>
      <c r="U452"/>
      <c r="V452"/>
      <c r="W452"/>
    </row>
    <row r="453" spans="1:23" ht="12.75" customHeight="1" x14ac:dyDescent="0.25">
      <c r="A453" t="s">
        <v>1715</v>
      </c>
      <c r="B453" s="1" t="s">
        <v>910</v>
      </c>
      <c r="C453" s="1" t="s">
        <v>31</v>
      </c>
      <c r="D453" s="1" t="s">
        <v>940</v>
      </c>
      <c r="E453" s="1" t="s">
        <v>941</v>
      </c>
      <c r="F453" s="11">
        <v>1997</v>
      </c>
      <c r="G453" s="18">
        <v>128</v>
      </c>
      <c r="H453" s="11" t="s">
        <v>1041</v>
      </c>
      <c r="K453"/>
      <c r="L453"/>
      <c r="M453"/>
      <c r="N453"/>
      <c r="O453"/>
      <c r="P453"/>
      <c r="Q453"/>
      <c r="R453"/>
      <c r="S453"/>
      <c r="T453"/>
      <c r="U453"/>
      <c r="V453"/>
      <c r="W453"/>
    </row>
    <row r="454" spans="1:23" ht="12.75" customHeight="1" x14ac:dyDescent="0.25">
      <c r="A454" t="s">
        <v>1688</v>
      </c>
      <c r="B454" s="1" t="s">
        <v>879</v>
      </c>
      <c r="C454" s="1" t="s">
        <v>213</v>
      </c>
      <c r="D454" s="1" t="s">
        <v>905</v>
      </c>
      <c r="E454" s="1" t="s">
        <v>906</v>
      </c>
      <c r="F454" s="11">
        <v>1993</v>
      </c>
      <c r="G454" s="18">
        <v>146</v>
      </c>
      <c r="H454" s="11" t="s">
        <v>1041</v>
      </c>
      <c r="K454"/>
      <c r="L454"/>
      <c r="M454"/>
      <c r="N454"/>
      <c r="O454"/>
      <c r="P454"/>
      <c r="Q454"/>
      <c r="R454"/>
      <c r="S454"/>
      <c r="T454"/>
      <c r="U454"/>
      <c r="V454"/>
      <c r="W454"/>
    </row>
    <row r="455" spans="1:23" ht="12.75" customHeight="1" x14ac:dyDescent="0.25">
      <c r="A455" t="s">
        <v>1689</v>
      </c>
      <c r="B455" s="1" t="s">
        <v>879</v>
      </c>
      <c r="C455" s="1" t="s">
        <v>2274</v>
      </c>
      <c r="D455" s="1" t="s">
        <v>907</v>
      </c>
      <c r="E455" s="1" t="s">
        <v>370</v>
      </c>
      <c r="F455" s="11">
        <v>1991</v>
      </c>
      <c r="G455" s="18">
        <v>287</v>
      </c>
      <c r="H455" s="11" t="s">
        <v>1043</v>
      </c>
      <c r="K455"/>
      <c r="L455"/>
      <c r="M455"/>
      <c r="N455"/>
      <c r="O455"/>
      <c r="P455"/>
      <c r="Q455"/>
      <c r="R455"/>
      <c r="S455"/>
      <c r="T455"/>
      <c r="U455"/>
      <c r="V455"/>
      <c r="W455"/>
    </row>
    <row r="456" spans="1:23" ht="12.75" customHeight="1" x14ac:dyDescent="0.25">
      <c r="A456" t="s">
        <v>1634</v>
      </c>
      <c r="B456" s="1" t="s">
        <v>757</v>
      </c>
      <c r="C456" s="1" t="s">
        <v>213</v>
      </c>
      <c r="D456" s="1" t="s">
        <v>772</v>
      </c>
      <c r="E456" s="1" t="s">
        <v>370</v>
      </c>
      <c r="F456" s="11">
        <v>1974</v>
      </c>
      <c r="G456" s="18">
        <v>192</v>
      </c>
      <c r="H456" s="11" t="s">
        <v>1041</v>
      </c>
      <c r="K456"/>
      <c r="L456"/>
      <c r="M456"/>
      <c r="N456"/>
      <c r="O456"/>
      <c r="P456"/>
      <c r="Q456"/>
      <c r="R456"/>
      <c r="S456"/>
      <c r="T456"/>
      <c r="U456"/>
      <c r="V456"/>
      <c r="W456"/>
    </row>
    <row r="457" spans="1:23" ht="12.75" customHeight="1" x14ac:dyDescent="0.25">
      <c r="A457" t="s">
        <v>1476</v>
      </c>
      <c r="B457" s="1" t="s">
        <v>466</v>
      </c>
      <c r="C457" s="1" t="s">
        <v>213</v>
      </c>
      <c r="D457" s="1" t="s">
        <v>488</v>
      </c>
      <c r="E457" s="1" t="s">
        <v>489</v>
      </c>
      <c r="F457" s="11">
        <v>1994</v>
      </c>
      <c r="G457" s="18">
        <v>179</v>
      </c>
      <c r="H457" s="11" t="s">
        <v>1041</v>
      </c>
      <c r="K457"/>
      <c r="L457"/>
      <c r="M457"/>
      <c r="N457"/>
      <c r="O457"/>
      <c r="P457"/>
      <c r="Q457"/>
      <c r="R457"/>
      <c r="S457"/>
      <c r="T457"/>
      <c r="U457"/>
      <c r="V457"/>
      <c r="W457"/>
    </row>
    <row r="458" spans="1:23" ht="12.75" customHeight="1" x14ac:dyDescent="0.25">
      <c r="A458" t="s">
        <v>1466</v>
      </c>
      <c r="B458" s="1" t="s">
        <v>434</v>
      </c>
      <c r="C458" s="1" t="s">
        <v>2274</v>
      </c>
      <c r="D458" s="1" t="s">
        <v>461</v>
      </c>
      <c r="E458" s="1" t="s">
        <v>462</v>
      </c>
      <c r="F458" s="11">
        <v>1990</v>
      </c>
      <c r="G458" s="18">
        <v>179</v>
      </c>
      <c r="H458" s="11" t="s">
        <v>1041</v>
      </c>
      <c r="K458"/>
      <c r="L458"/>
      <c r="M458"/>
      <c r="N458"/>
      <c r="O458"/>
      <c r="P458"/>
      <c r="Q458"/>
      <c r="R458"/>
      <c r="S458"/>
      <c r="T458"/>
      <c r="U458"/>
      <c r="V458"/>
      <c r="W458"/>
    </row>
    <row r="459" spans="1:23" ht="12.75" customHeight="1" x14ac:dyDescent="0.25">
      <c r="A459" s="1" t="s">
        <v>1466</v>
      </c>
      <c r="B459" s="1" t="s">
        <v>434</v>
      </c>
      <c r="C459" s="1" t="s">
        <v>2274</v>
      </c>
      <c r="D459" s="1" t="s">
        <v>463</v>
      </c>
      <c r="E459" s="1" t="s">
        <v>462</v>
      </c>
      <c r="F459" s="11">
        <v>1990</v>
      </c>
      <c r="G459" s="18">
        <v>54</v>
      </c>
      <c r="H459" s="11" t="s">
        <v>1041</v>
      </c>
      <c r="K459"/>
      <c r="L459"/>
      <c r="M459"/>
      <c r="N459"/>
      <c r="O459"/>
      <c r="P459"/>
      <c r="Q459"/>
      <c r="R459"/>
      <c r="S459"/>
      <c r="T459"/>
      <c r="U459"/>
      <c r="V459"/>
      <c r="W459"/>
    </row>
    <row r="460" spans="1:23" ht="12.75" customHeight="1" x14ac:dyDescent="0.25">
      <c r="A460" t="s">
        <v>1437</v>
      </c>
      <c r="B460" s="1" t="s">
        <v>364</v>
      </c>
      <c r="C460" s="1" t="s">
        <v>31</v>
      </c>
      <c r="D460" s="1" t="s">
        <v>372</v>
      </c>
      <c r="E460" s="1" t="s">
        <v>373</v>
      </c>
      <c r="F460" s="11">
        <v>1973</v>
      </c>
      <c r="G460" s="18">
        <v>248</v>
      </c>
      <c r="H460" s="11" t="s">
        <v>1043</v>
      </c>
      <c r="K460"/>
      <c r="L460"/>
      <c r="M460"/>
      <c r="N460"/>
      <c r="O460"/>
      <c r="P460"/>
      <c r="Q460"/>
      <c r="R460"/>
      <c r="S460"/>
      <c r="T460"/>
      <c r="U460"/>
      <c r="V460"/>
      <c r="W460"/>
    </row>
    <row r="461" spans="1:23" ht="12.75" customHeight="1" x14ac:dyDescent="0.25">
      <c r="A461" t="s">
        <v>1511</v>
      </c>
      <c r="B461" s="1" t="s">
        <v>550</v>
      </c>
      <c r="C461" s="1" t="s">
        <v>31</v>
      </c>
      <c r="D461" s="1" t="s">
        <v>558</v>
      </c>
      <c r="E461" s="1" t="s">
        <v>557</v>
      </c>
      <c r="F461" s="11">
        <v>1991</v>
      </c>
      <c r="G461" s="18">
        <v>276</v>
      </c>
      <c r="H461" s="11" t="s">
        <v>1041</v>
      </c>
      <c r="K461"/>
      <c r="L461"/>
      <c r="M461"/>
      <c r="N461"/>
      <c r="O461"/>
      <c r="P461"/>
      <c r="Q461"/>
      <c r="R461"/>
      <c r="S461"/>
      <c r="T461"/>
      <c r="U461"/>
      <c r="V461"/>
      <c r="W461"/>
    </row>
    <row r="462" spans="1:23" ht="12.75" customHeight="1" x14ac:dyDescent="0.25">
      <c r="A462" t="s">
        <v>1345</v>
      </c>
      <c r="B462" s="1" t="s">
        <v>212</v>
      </c>
      <c r="C462" s="1" t="s">
        <v>213</v>
      </c>
      <c r="D462" s="1" t="s">
        <v>216</v>
      </c>
      <c r="E462" s="1" t="s">
        <v>217</v>
      </c>
      <c r="F462" s="11">
        <v>1982</v>
      </c>
      <c r="G462" s="18">
        <v>255</v>
      </c>
      <c r="H462" s="11" t="s">
        <v>1041</v>
      </c>
      <c r="K462"/>
      <c r="L462"/>
      <c r="M462"/>
      <c r="N462"/>
      <c r="O462"/>
      <c r="P462"/>
      <c r="Q462"/>
      <c r="R462"/>
      <c r="S462"/>
      <c r="T462"/>
      <c r="U462"/>
      <c r="V462"/>
      <c r="W462"/>
    </row>
    <row r="463" spans="1:23" ht="12.75" customHeight="1" x14ac:dyDescent="0.25">
      <c r="A463" t="s">
        <v>1273</v>
      </c>
      <c r="B463" s="1" t="s">
        <v>30</v>
      </c>
      <c r="C463" s="1" t="s">
        <v>31</v>
      </c>
      <c r="D463" s="1" t="s">
        <v>82</v>
      </c>
      <c r="E463" s="1" t="s">
        <v>83</v>
      </c>
      <c r="F463" s="11">
        <v>1961</v>
      </c>
      <c r="G463" s="18">
        <v>223</v>
      </c>
      <c r="H463" s="11" t="s">
        <v>1043</v>
      </c>
      <c r="K463"/>
      <c r="L463"/>
      <c r="M463"/>
      <c r="N463"/>
      <c r="O463"/>
      <c r="P463"/>
      <c r="Q463"/>
      <c r="R463"/>
      <c r="S463"/>
      <c r="T463"/>
      <c r="U463"/>
      <c r="V463"/>
      <c r="W463"/>
    </row>
    <row r="464" spans="1:23" ht="12.75" customHeight="1" x14ac:dyDescent="0.25">
      <c r="A464" t="s">
        <v>1432</v>
      </c>
      <c r="B464" s="1" t="s">
        <v>364</v>
      </c>
      <c r="C464" s="1" t="s">
        <v>31</v>
      </c>
      <c r="D464" s="1" t="s">
        <v>388</v>
      </c>
      <c r="E464" s="1" t="s">
        <v>389</v>
      </c>
      <c r="F464" s="11">
        <v>1868</v>
      </c>
      <c r="G464" s="18">
        <v>1301</v>
      </c>
      <c r="H464" s="11" t="s">
        <v>1041</v>
      </c>
      <c r="K464"/>
      <c r="L464"/>
      <c r="M464"/>
      <c r="N464"/>
      <c r="O464"/>
      <c r="P464"/>
      <c r="Q464"/>
      <c r="R464"/>
      <c r="S464"/>
      <c r="T464"/>
      <c r="U464"/>
      <c r="V464"/>
      <c r="W464"/>
    </row>
    <row r="465" spans="1:23" ht="12.75" customHeight="1" x14ac:dyDescent="0.25">
      <c r="A465" t="s">
        <v>1572</v>
      </c>
      <c r="B465" s="1" t="s">
        <v>588</v>
      </c>
      <c r="C465" s="1" t="s">
        <v>213</v>
      </c>
      <c r="D465" s="1" t="s">
        <v>673</v>
      </c>
      <c r="E465" s="1" t="s">
        <v>674</v>
      </c>
      <c r="F465" s="11">
        <v>2003</v>
      </c>
      <c r="G465" s="18">
        <v>51</v>
      </c>
      <c r="H465" s="11" t="s">
        <v>1041</v>
      </c>
      <c r="K465"/>
      <c r="L465"/>
      <c r="M465"/>
      <c r="N465"/>
      <c r="O465"/>
      <c r="P465"/>
      <c r="Q465"/>
      <c r="R465"/>
      <c r="S465"/>
      <c r="T465"/>
      <c r="U465"/>
      <c r="V465"/>
      <c r="W465"/>
    </row>
    <row r="466" spans="1:23" ht="12.75" customHeight="1" x14ac:dyDescent="0.25">
      <c r="A466" t="s">
        <v>1573</v>
      </c>
      <c r="B466" s="1" t="s">
        <v>588</v>
      </c>
      <c r="C466" s="1" t="s">
        <v>14</v>
      </c>
      <c r="D466" s="1" t="s">
        <v>675</v>
      </c>
      <c r="E466" s="1" t="s">
        <v>674</v>
      </c>
      <c r="F466" s="11">
        <v>1965</v>
      </c>
      <c r="G466" s="18">
        <v>272</v>
      </c>
      <c r="H466" s="11" t="s">
        <v>1041</v>
      </c>
      <c r="K466"/>
      <c r="L466"/>
      <c r="M466"/>
      <c r="N466"/>
      <c r="O466"/>
      <c r="P466"/>
      <c r="Q466"/>
      <c r="R466"/>
      <c r="S466"/>
      <c r="T466"/>
      <c r="U466"/>
      <c r="V466"/>
      <c r="W466"/>
    </row>
    <row r="467" spans="1:23" ht="12.75" customHeight="1" x14ac:dyDescent="0.25">
      <c r="A467" t="s">
        <v>1662</v>
      </c>
      <c r="B467" s="1" t="s">
        <v>818</v>
      </c>
      <c r="C467" s="1" t="s">
        <v>14</v>
      </c>
      <c r="D467" s="1" t="s">
        <v>843</v>
      </c>
      <c r="E467" s="1" t="s">
        <v>844</v>
      </c>
      <c r="F467" s="11">
        <v>2000</v>
      </c>
      <c r="G467" s="18">
        <v>201</v>
      </c>
      <c r="H467" s="11" t="s">
        <v>1041</v>
      </c>
      <c r="K467"/>
      <c r="L467"/>
      <c r="M467"/>
      <c r="N467"/>
      <c r="O467"/>
      <c r="P467"/>
      <c r="Q467"/>
      <c r="R467"/>
      <c r="S467"/>
      <c r="T467"/>
      <c r="U467"/>
      <c r="V467"/>
      <c r="W467"/>
    </row>
    <row r="468" spans="1:23" ht="12.75" customHeight="1" x14ac:dyDescent="0.25">
      <c r="A468" t="s">
        <v>1267</v>
      </c>
      <c r="B468" s="1" t="s">
        <v>30</v>
      </c>
      <c r="C468" s="1" t="s">
        <v>31</v>
      </c>
      <c r="D468" s="1" t="s">
        <v>74</v>
      </c>
      <c r="E468" s="1" t="s">
        <v>69</v>
      </c>
      <c r="F468" s="11">
        <v>1980</v>
      </c>
      <c r="G468" s="18">
        <v>197</v>
      </c>
      <c r="H468" s="11" t="s">
        <v>1041</v>
      </c>
      <c r="K468"/>
      <c r="L468"/>
      <c r="M468"/>
      <c r="N468"/>
      <c r="O468"/>
      <c r="P468"/>
      <c r="Q468"/>
      <c r="R468"/>
      <c r="S468"/>
      <c r="T468"/>
      <c r="U468"/>
      <c r="V468"/>
      <c r="W468"/>
    </row>
    <row r="469" spans="1:23" ht="12.75" customHeight="1" x14ac:dyDescent="0.25">
      <c r="A469" s="1" t="s">
        <v>1267</v>
      </c>
      <c r="B469" s="1" t="s">
        <v>30</v>
      </c>
      <c r="C469" s="1" t="s">
        <v>31</v>
      </c>
      <c r="D469" s="1" t="s">
        <v>1010</v>
      </c>
      <c r="E469" s="1" t="s">
        <v>69</v>
      </c>
      <c r="F469" s="11">
        <v>1980</v>
      </c>
      <c r="G469" s="18">
        <v>174</v>
      </c>
      <c r="H469" s="11" t="s">
        <v>1042</v>
      </c>
      <c r="K469"/>
      <c r="L469"/>
      <c r="M469"/>
      <c r="N469"/>
      <c r="O469"/>
      <c r="P469"/>
      <c r="Q469"/>
      <c r="R469"/>
      <c r="S469"/>
      <c r="T469"/>
      <c r="U469"/>
      <c r="V469"/>
      <c r="W469"/>
    </row>
    <row r="470" spans="1:23" ht="12.75" customHeight="1" x14ac:dyDescent="0.25">
      <c r="A470" t="s">
        <v>1306</v>
      </c>
      <c r="B470" s="1" t="s">
        <v>30</v>
      </c>
      <c r="C470" s="1" t="s">
        <v>14</v>
      </c>
      <c r="D470" s="1" t="s">
        <v>140</v>
      </c>
      <c r="E470" s="1" t="s">
        <v>141</v>
      </c>
      <c r="F470" s="11">
        <v>1990</v>
      </c>
      <c r="G470" s="18">
        <v>154</v>
      </c>
      <c r="H470" s="11" t="s">
        <v>1043</v>
      </c>
      <c r="K470"/>
      <c r="L470"/>
      <c r="M470"/>
      <c r="N470"/>
      <c r="O470"/>
      <c r="P470"/>
      <c r="Q470"/>
      <c r="R470"/>
      <c r="S470"/>
      <c r="T470"/>
      <c r="U470"/>
      <c r="V470"/>
      <c r="W470"/>
    </row>
    <row r="471" spans="1:23" ht="12.75" customHeight="1" x14ac:dyDescent="0.25">
      <c r="A471" s="1" t="s">
        <v>1306</v>
      </c>
      <c r="B471" s="1" t="s">
        <v>30</v>
      </c>
      <c r="C471" s="1" t="s">
        <v>14</v>
      </c>
      <c r="D471" s="1" t="s">
        <v>142</v>
      </c>
      <c r="E471" s="1" t="s">
        <v>141</v>
      </c>
      <c r="F471" s="11">
        <v>1990</v>
      </c>
      <c r="G471" s="18">
        <v>34</v>
      </c>
      <c r="H471" s="11" t="s">
        <v>1042</v>
      </c>
      <c r="K471"/>
      <c r="L471"/>
      <c r="M471"/>
      <c r="N471"/>
      <c r="O471"/>
      <c r="P471"/>
      <c r="Q471"/>
      <c r="R471"/>
      <c r="S471"/>
      <c r="T471"/>
      <c r="U471"/>
      <c r="V471"/>
      <c r="W471"/>
    </row>
    <row r="472" spans="1:23" ht="12.75" customHeight="1" x14ac:dyDescent="0.25">
      <c r="A472" t="s">
        <v>1340</v>
      </c>
      <c r="B472" s="1" t="s">
        <v>194</v>
      </c>
      <c r="C472" s="1" t="s">
        <v>31</v>
      </c>
      <c r="D472" s="1" t="s">
        <v>205</v>
      </c>
      <c r="E472" s="1" t="s">
        <v>204</v>
      </c>
      <c r="F472" s="11">
        <v>2008</v>
      </c>
      <c r="G472" s="18">
        <v>20</v>
      </c>
      <c r="H472" s="11" t="s">
        <v>1042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</row>
    <row r="473" spans="1:23" ht="12.75" customHeight="1" x14ac:dyDescent="0.25">
      <c r="A473" t="s">
        <v>1583</v>
      </c>
      <c r="B473" s="1" t="s">
        <v>691</v>
      </c>
      <c r="C473" s="1" t="s">
        <v>2274</v>
      </c>
      <c r="D473" s="1" t="s">
        <v>696</v>
      </c>
      <c r="E473" s="1" t="s">
        <v>695</v>
      </c>
      <c r="F473" s="11">
        <v>2001</v>
      </c>
      <c r="G473" s="18">
        <v>180</v>
      </c>
      <c r="H473" s="11" t="s">
        <v>1041</v>
      </c>
      <c r="K473"/>
      <c r="L473"/>
      <c r="M473"/>
      <c r="N473"/>
      <c r="O473"/>
      <c r="P473"/>
      <c r="Q473"/>
      <c r="R473"/>
      <c r="S473"/>
      <c r="T473"/>
      <c r="U473"/>
      <c r="V473"/>
      <c r="W473"/>
    </row>
    <row r="474" spans="1:23" ht="12.75" customHeight="1" x14ac:dyDescent="0.25">
      <c r="A474" t="s">
        <v>1612</v>
      </c>
      <c r="B474" s="1" t="s">
        <v>741</v>
      </c>
      <c r="C474" s="1" t="s">
        <v>31</v>
      </c>
      <c r="D474" s="1" t="s">
        <v>752</v>
      </c>
      <c r="E474" s="1" t="s">
        <v>753</v>
      </c>
      <c r="F474" s="11">
        <v>2004</v>
      </c>
      <c r="G474" s="18">
        <v>172</v>
      </c>
      <c r="H474" s="11" t="s">
        <v>1043</v>
      </c>
      <c r="K474"/>
      <c r="L474"/>
      <c r="M474"/>
      <c r="N474"/>
      <c r="O474"/>
      <c r="P474"/>
      <c r="Q474"/>
      <c r="R474"/>
      <c r="S474"/>
      <c r="T474"/>
      <c r="U474"/>
      <c r="V474"/>
      <c r="W474"/>
    </row>
    <row r="475" spans="1:23" ht="12.75" customHeight="1" x14ac:dyDescent="0.25">
      <c r="A475" t="s">
        <v>1589</v>
      </c>
      <c r="B475" s="1" t="s">
        <v>708</v>
      </c>
      <c r="C475" s="1" t="s">
        <v>31</v>
      </c>
      <c r="D475" s="1" t="s">
        <v>710</v>
      </c>
      <c r="E475" s="1" t="s">
        <v>709</v>
      </c>
      <c r="F475" s="11">
        <v>1965</v>
      </c>
      <c r="G475" s="18">
        <v>197</v>
      </c>
      <c r="H475" s="11" t="s">
        <v>1042</v>
      </c>
      <c r="K475"/>
      <c r="L475"/>
      <c r="M475"/>
      <c r="N475"/>
      <c r="O475"/>
      <c r="P475"/>
      <c r="Q475"/>
      <c r="R475"/>
      <c r="S475"/>
      <c r="T475"/>
      <c r="U475"/>
      <c r="V475"/>
      <c r="W475"/>
    </row>
    <row r="476" spans="1:23" ht="12.75" customHeight="1" x14ac:dyDescent="0.25">
      <c r="A476" t="s">
        <v>1255</v>
      </c>
      <c r="B476" s="1" t="s">
        <v>30</v>
      </c>
      <c r="C476" s="1" t="s">
        <v>31</v>
      </c>
      <c r="D476" s="1" t="s">
        <v>50</v>
      </c>
      <c r="E476" s="1" t="s">
        <v>51</v>
      </c>
      <c r="F476" s="11">
        <v>1972</v>
      </c>
      <c r="G476" s="18">
        <v>178</v>
      </c>
      <c r="H476" s="11" t="s">
        <v>1041</v>
      </c>
      <c r="K476"/>
      <c r="L476"/>
      <c r="M476"/>
      <c r="N476"/>
      <c r="O476"/>
      <c r="P476"/>
      <c r="Q476"/>
      <c r="R476"/>
      <c r="S476"/>
      <c r="T476"/>
      <c r="U476"/>
      <c r="V476"/>
      <c r="W476"/>
    </row>
    <row r="477" spans="1:23" ht="12.75" customHeight="1" x14ac:dyDescent="0.25">
      <c r="A477" t="s">
        <v>1574</v>
      </c>
      <c r="B477" s="1" t="s">
        <v>588</v>
      </c>
      <c r="C477" s="1" t="s">
        <v>31</v>
      </c>
      <c r="D477" s="1" t="s">
        <v>676</v>
      </c>
      <c r="E477" s="1" t="s">
        <v>677</v>
      </c>
      <c r="F477" s="11">
        <v>1973</v>
      </c>
      <c r="G477" s="18">
        <v>213</v>
      </c>
      <c r="H477" s="11" t="s">
        <v>1043</v>
      </c>
      <c r="K477"/>
      <c r="L477"/>
      <c r="M477"/>
      <c r="N477"/>
      <c r="O477"/>
      <c r="P477"/>
      <c r="Q477"/>
      <c r="R477"/>
      <c r="S477"/>
      <c r="T477"/>
      <c r="U477"/>
      <c r="V477"/>
      <c r="W477"/>
    </row>
    <row r="478" spans="1:23" ht="12.75" customHeight="1" x14ac:dyDescent="0.25">
      <c r="A478" t="s">
        <v>1255</v>
      </c>
      <c r="B478" s="1" t="s">
        <v>30</v>
      </c>
      <c r="C478" s="1" t="s">
        <v>31</v>
      </c>
      <c r="D478" s="1" t="s">
        <v>1009</v>
      </c>
      <c r="E478" s="1" t="s">
        <v>51</v>
      </c>
      <c r="F478" s="11">
        <v>1972</v>
      </c>
      <c r="G478" s="18">
        <v>160</v>
      </c>
      <c r="H478" s="11" t="s">
        <v>1042</v>
      </c>
      <c r="K478"/>
      <c r="L478"/>
      <c r="M478"/>
      <c r="N478"/>
      <c r="O478"/>
      <c r="P478"/>
      <c r="Q478"/>
      <c r="R478"/>
      <c r="S478"/>
      <c r="T478"/>
      <c r="U478"/>
      <c r="V478"/>
      <c r="W478"/>
    </row>
    <row r="479" spans="1:23" ht="12.75" customHeight="1" x14ac:dyDescent="0.25">
      <c r="A479" t="s">
        <v>1268</v>
      </c>
      <c r="B479" s="1" t="s">
        <v>30</v>
      </c>
      <c r="C479" s="1" t="s">
        <v>31</v>
      </c>
      <c r="D479" s="1" t="s">
        <v>76</v>
      </c>
      <c r="E479" s="1" t="s">
        <v>77</v>
      </c>
      <c r="F479" s="11">
        <v>1967</v>
      </c>
      <c r="G479" s="18">
        <v>206</v>
      </c>
      <c r="H479" s="11" t="s">
        <v>1043</v>
      </c>
      <c r="K479"/>
      <c r="L479"/>
      <c r="M479"/>
      <c r="N479"/>
      <c r="O479"/>
      <c r="P479"/>
      <c r="Q479"/>
      <c r="R479"/>
      <c r="S479"/>
      <c r="T479"/>
      <c r="U479"/>
      <c r="V479"/>
      <c r="W479"/>
    </row>
    <row r="480" spans="1:23" ht="12.75" customHeight="1" x14ac:dyDescent="0.25">
      <c r="A480" s="1" t="s">
        <v>1268</v>
      </c>
      <c r="B480" s="1" t="s">
        <v>30</v>
      </c>
      <c r="C480" s="1" t="s">
        <v>31</v>
      </c>
      <c r="D480" s="1" t="s">
        <v>78</v>
      </c>
      <c r="E480" s="1" t="s">
        <v>77</v>
      </c>
      <c r="F480" s="11">
        <v>1981</v>
      </c>
      <c r="G480" s="18">
        <v>183</v>
      </c>
      <c r="H480" s="11" t="s">
        <v>1043</v>
      </c>
      <c r="K480"/>
      <c r="L480"/>
      <c r="M480"/>
      <c r="N480"/>
      <c r="O480"/>
      <c r="P480"/>
      <c r="Q480"/>
      <c r="R480"/>
      <c r="S480"/>
      <c r="T480"/>
      <c r="U480"/>
      <c r="V480"/>
      <c r="W480"/>
    </row>
    <row r="481" spans="1:23" ht="12.75" customHeight="1" x14ac:dyDescent="0.25">
      <c r="A481" t="s">
        <v>1243</v>
      </c>
      <c r="B481" s="1" t="s">
        <v>13</v>
      </c>
      <c r="C481" s="1" t="s">
        <v>14</v>
      </c>
      <c r="D481" s="1" t="s">
        <v>27</v>
      </c>
      <c r="E481" s="1" t="s">
        <v>22</v>
      </c>
      <c r="F481" s="11">
        <v>1994</v>
      </c>
      <c r="G481" s="18">
        <v>155</v>
      </c>
      <c r="H481" s="11" t="s">
        <v>1041</v>
      </c>
      <c r="K481"/>
      <c r="L481"/>
      <c r="M481"/>
      <c r="N481"/>
      <c r="O481"/>
      <c r="P481"/>
      <c r="Q481"/>
      <c r="R481"/>
      <c r="S481"/>
      <c r="T481"/>
      <c r="U481"/>
      <c r="V481"/>
      <c r="W481"/>
    </row>
    <row r="482" spans="1:23" ht="12.75" customHeight="1" x14ac:dyDescent="0.25">
      <c r="A482" t="s">
        <v>1712</v>
      </c>
      <c r="B482" s="1" t="s">
        <v>910</v>
      </c>
      <c r="C482" s="1" t="s">
        <v>31</v>
      </c>
      <c r="D482" s="1" t="s">
        <v>936</v>
      </c>
      <c r="E482" s="1" t="s">
        <v>937</v>
      </c>
      <c r="F482" s="11">
        <v>2003</v>
      </c>
      <c r="G482" s="18">
        <v>53</v>
      </c>
      <c r="H482" s="11" t="s">
        <v>1042</v>
      </c>
      <c r="K482"/>
      <c r="L482"/>
      <c r="M482"/>
      <c r="N482"/>
      <c r="O482"/>
      <c r="P482"/>
      <c r="Q482"/>
      <c r="R482"/>
      <c r="S482"/>
      <c r="T482"/>
      <c r="U482"/>
      <c r="V482"/>
      <c r="W482"/>
    </row>
    <row r="483" spans="1:23" ht="12.75" customHeight="1" x14ac:dyDescent="0.25">
      <c r="A483" t="s">
        <v>1713</v>
      </c>
      <c r="B483" s="1" t="s">
        <v>910</v>
      </c>
      <c r="C483" s="1" t="s">
        <v>31</v>
      </c>
      <c r="D483" s="1" t="s">
        <v>938</v>
      </c>
      <c r="E483" s="1" t="s">
        <v>937</v>
      </c>
      <c r="F483" s="11">
        <v>1964</v>
      </c>
      <c r="G483" s="18">
        <v>257</v>
      </c>
      <c r="H483" s="11" t="s">
        <v>1042</v>
      </c>
      <c r="K483"/>
      <c r="L483"/>
      <c r="M483"/>
      <c r="N483"/>
      <c r="O483"/>
      <c r="P483"/>
      <c r="Q483"/>
      <c r="R483"/>
      <c r="S483"/>
      <c r="T483"/>
      <c r="U483"/>
      <c r="V483"/>
      <c r="W483"/>
    </row>
    <row r="484" spans="1:23" ht="12.75" customHeight="1" x14ac:dyDescent="0.25">
      <c r="A484" t="s">
        <v>1493</v>
      </c>
      <c r="B484" s="1" t="s">
        <v>504</v>
      </c>
      <c r="C484" s="1" t="s">
        <v>31</v>
      </c>
      <c r="D484" s="1" t="s">
        <v>526</v>
      </c>
      <c r="E484" s="1" t="s">
        <v>527</v>
      </c>
      <c r="F484" s="11">
        <v>1980</v>
      </c>
      <c r="G484" s="18">
        <v>122</v>
      </c>
      <c r="H484" s="11" t="s">
        <v>1041</v>
      </c>
      <c r="K484"/>
      <c r="L484"/>
      <c r="M484"/>
      <c r="N484"/>
      <c r="O484"/>
      <c r="P484"/>
      <c r="Q484"/>
      <c r="R484"/>
      <c r="S484"/>
      <c r="T484"/>
      <c r="U484"/>
      <c r="V484"/>
      <c r="W484"/>
    </row>
    <row r="485" spans="1:23" ht="12.75" customHeight="1" x14ac:dyDescent="0.25">
      <c r="A485" t="s">
        <v>1651</v>
      </c>
      <c r="B485" s="1" t="s">
        <v>818</v>
      </c>
      <c r="C485" s="1" t="s">
        <v>14</v>
      </c>
      <c r="D485" s="1" t="s">
        <v>824</v>
      </c>
      <c r="E485" s="1" t="s">
        <v>821</v>
      </c>
      <c r="F485" s="11">
        <v>2007</v>
      </c>
      <c r="G485" s="18">
        <v>140</v>
      </c>
      <c r="H485" s="11" t="s">
        <v>1041</v>
      </c>
      <c r="K485"/>
      <c r="L485"/>
      <c r="M485"/>
      <c r="N485"/>
      <c r="O485"/>
      <c r="P485"/>
      <c r="Q485"/>
      <c r="R485"/>
      <c r="S485"/>
      <c r="T485"/>
      <c r="U485"/>
      <c r="V485"/>
      <c r="W485"/>
    </row>
    <row r="486" spans="1:23" ht="12.75" customHeight="1" x14ac:dyDescent="0.25">
      <c r="A486" t="s">
        <v>1370</v>
      </c>
      <c r="B486" s="1" t="s">
        <v>235</v>
      </c>
      <c r="C486" s="1" t="s">
        <v>2274</v>
      </c>
      <c r="D486" s="1" t="s">
        <v>268</v>
      </c>
      <c r="E486" s="1" t="s">
        <v>255</v>
      </c>
      <c r="F486" s="11">
        <v>2006</v>
      </c>
      <c r="G486" s="18">
        <v>254</v>
      </c>
      <c r="H486" s="11" t="s">
        <v>1043</v>
      </c>
      <c r="K486"/>
      <c r="L486"/>
      <c r="M486"/>
      <c r="N486"/>
      <c r="O486"/>
      <c r="P486"/>
      <c r="Q486"/>
      <c r="R486"/>
      <c r="S486"/>
      <c r="T486"/>
      <c r="U486"/>
      <c r="V486"/>
      <c r="W486"/>
    </row>
    <row r="487" spans="1:23" ht="12.75" customHeight="1" x14ac:dyDescent="0.25">
      <c r="A487" t="s">
        <v>1371</v>
      </c>
      <c r="B487" s="1" t="s">
        <v>235</v>
      </c>
      <c r="C487" s="1" t="s">
        <v>2274</v>
      </c>
      <c r="D487" s="1" t="s">
        <v>269</v>
      </c>
      <c r="E487" s="1" t="s">
        <v>270</v>
      </c>
      <c r="F487" s="11">
        <v>1988</v>
      </c>
      <c r="G487" s="18">
        <v>341</v>
      </c>
      <c r="H487" s="11" t="s">
        <v>1043</v>
      </c>
      <c r="K487"/>
      <c r="L487"/>
      <c r="M487"/>
      <c r="N487"/>
      <c r="O487"/>
      <c r="P487"/>
      <c r="Q487"/>
      <c r="R487"/>
      <c r="S487"/>
      <c r="T487"/>
      <c r="U487"/>
      <c r="V487"/>
      <c r="W487"/>
    </row>
    <row r="488" spans="1:23" ht="12.75" customHeight="1" x14ac:dyDescent="0.25">
      <c r="A488" t="s">
        <v>1624</v>
      </c>
      <c r="B488" s="1" t="s">
        <v>757</v>
      </c>
      <c r="C488" s="1" t="s">
        <v>2274</v>
      </c>
      <c r="D488" s="1" t="s">
        <v>790</v>
      </c>
      <c r="E488" s="1" t="s">
        <v>784</v>
      </c>
      <c r="F488" s="11">
        <v>1998</v>
      </c>
      <c r="G488" s="18">
        <v>205</v>
      </c>
      <c r="H488" s="11" t="s">
        <v>1041</v>
      </c>
      <c r="K488"/>
      <c r="L488"/>
      <c r="M488"/>
      <c r="N488"/>
      <c r="O488"/>
      <c r="P488"/>
      <c r="Q488"/>
      <c r="R488"/>
      <c r="S488"/>
      <c r="T488"/>
      <c r="U488"/>
      <c r="V488"/>
      <c r="W488"/>
    </row>
    <row r="489" spans="1:23" ht="12.75" customHeight="1" x14ac:dyDescent="0.25">
      <c r="A489" t="s">
        <v>1332</v>
      </c>
      <c r="B489" s="1" t="s">
        <v>30</v>
      </c>
      <c r="C489" s="1" t="s">
        <v>14</v>
      </c>
      <c r="D489" s="1" t="s">
        <v>191</v>
      </c>
      <c r="E489" s="1" t="s">
        <v>192</v>
      </c>
      <c r="F489" s="11">
        <v>1983</v>
      </c>
      <c r="G489" s="18">
        <v>137</v>
      </c>
      <c r="H489" s="11" t="s">
        <v>1041</v>
      </c>
      <c r="K489"/>
      <c r="L489"/>
      <c r="M489"/>
      <c r="N489"/>
      <c r="O489"/>
      <c r="P489"/>
      <c r="Q489"/>
      <c r="R489"/>
      <c r="S489"/>
      <c r="T489"/>
      <c r="U489"/>
      <c r="V489"/>
      <c r="W489"/>
    </row>
    <row r="490" spans="1:23" ht="12.75" customHeight="1" x14ac:dyDescent="0.25">
      <c r="A490" t="s">
        <v>1332</v>
      </c>
      <c r="B490" s="1" t="s">
        <v>30</v>
      </c>
      <c r="C490" s="1" t="s">
        <v>14</v>
      </c>
      <c r="D490" s="1" t="s">
        <v>193</v>
      </c>
      <c r="E490" s="1" t="s">
        <v>192</v>
      </c>
      <c r="F490" s="11">
        <v>1983</v>
      </c>
      <c r="G490" s="18">
        <v>149</v>
      </c>
      <c r="H490" s="11" t="s">
        <v>1041</v>
      </c>
      <c r="K490"/>
      <c r="L490"/>
      <c r="M490"/>
      <c r="N490"/>
      <c r="O490"/>
      <c r="P490"/>
      <c r="Q490"/>
      <c r="R490"/>
      <c r="S490"/>
      <c r="T490"/>
      <c r="U490"/>
      <c r="V490"/>
      <c r="W490"/>
    </row>
    <row r="491" spans="1:23" ht="12.75" customHeight="1" x14ac:dyDescent="0.25">
      <c r="A491" t="s">
        <v>1341</v>
      </c>
      <c r="B491" s="1" t="s">
        <v>194</v>
      </c>
      <c r="C491" s="1" t="s">
        <v>31</v>
      </c>
      <c r="D491" s="1" t="s">
        <v>206</v>
      </c>
      <c r="E491" s="1" t="s">
        <v>207</v>
      </c>
      <c r="F491" s="11">
        <v>2008</v>
      </c>
      <c r="G491" s="18">
        <v>140</v>
      </c>
      <c r="H491" s="11" t="s">
        <v>1041</v>
      </c>
      <c r="K491"/>
      <c r="L491"/>
      <c r="M491"/>
      <c r="N491"/>
      <c r="O491"/>
      <c r="P491"/>
      <c r="Q491"/>
      <c r="R491"/>
      <c r="S491"/>
      <c r="T491"/>
      <c r="U491"/>
      <c r="V491"/>
      <c r="W491"/>
    </row>
    <row r="492" spans="1:23" ht="12.75" customHeight="1" x14ac:dyDescent="0.25">
      <c r="A492" t="s">
        <v>1433</v>
      </c>
      <c r="B492" s="1" t="s">
        <v>364</v>
      </c>
      <c r="C492" s="1" t="s">
        <v>31</v>
      </c>
      <c r="D492" s="1" t="s">
        <v>390</v>
      </c>
      <c r="E492" s="1" t="s">
        <v>391</v>
      </c>
      <c r="F492" s="11">
        <v>2007</v>
      </c>
      <c r="G492" s="18">
        <v>207</v>
      </c>
      <c r="H492" s="11" t="s">
        <v>1041</v>
      </c>
      <c r="K492"/>
      <c r="L492"/>
      <c r="M492"/>
      <c r="N492"/>
      <c r="O492"/>
      <c r="P492"/>
      <c r="Q492"/>
      <c r="R492"/>
      <c r="S492"/>
      <c r="T492"/>
      <c r="U492"/>
      <c r="V492"/>
      <c r="W492"/>
    </row>
    <row r="493" spans="1:23" ht="12.75" customHeight="1" x14ac:dyDescent="0.25">
      <c r="A493" t="s">
        <v>1443</v>
      </c>
      <c r="B493" s="1" t="s">
        <v>396</v>
      </c>
      <c r="C493" s="1" t="s">
        <v>31</v>
      </c>
      <c r="D493" s="1" t="s">
        <v>405</v>
      </c>
      <c r="E493" s="1" t="s">
        <v>406</v>
      </c>
      <c r="F493" s="11">
        <v>1994</v>
      </c>
      <c r="G493" s="18">
        <v>145</v>
      </c>
      <c r="H493" s="11" t="s">
        <v>1041</v>
      </c>
      <c r="K493"/>
      <c r="L493"/>
      <c r="M493"/>
      <c r="N493"/>
      <c r="O493"/>
      <c r="P493"/>
      <c r="Q493"/>
      <c r="R493"/>
      <c r="S493"/>
      <c r="T493"/>
      <c r="U493"/>
      <c r="V493"/>
      <c r="W493"/>
    </row>
    <row r="494" spans="1:23" ht="12.75" customHeight="1" x14ac:dyDescent="0.25">
      <c r="A494" t="s">
        <v>1307</v>
      </c>
      <c r="B494" s="1" t="s">
        <v>30</v>
      </c>
      <c r="C494" s="1" t="s">
        <v>14</v>
      </c>
      <c r="D494" s="1" t="s">
        <v>143</v>
      </c>
      <c r="E494" s="1" t="s">
        <v>144</v>
      </c>
      <c r="F494" s="11">
        <v>1994</v>
      </c>
      <c r="G494" s="18">
        <v>243</v>
      </c>
      <c r="H494" s="11" t="s">
        <v>1041</v>
      </c>
      <c r="K494"/>
      <c r="L494"/>
      <c r="M494"/>
      <c r="N494"/>
      <c r="O494"/>
      <c r="P494"/>
      <c r="Q494"/>
      <c r="R494"/>
      <c r="S494"/>
      <c r="T494"/>
      <c r="U494"/>
      <c r="V494"/>
      <c r="W494"/>
    </row>
    <row r="495" spans="1:23" ht="12.75" customHeight="1" x14ac:dyDescent="0.25">
      <c r="A495" t="s">
        <v>1342</v>
      </c>
      <c r="B495" s="1" t="s">
        <v>194</v>
      </c>
      <c r="C495" s="1" t="s">
        <v>31</v>
      </c>
      <c r="D495" s="1" t="s">
        <v>208</v>
      </c>
      <c r="E495" s="1" t="s">
        <v>209</v>
      </c>
      <c r="F495" s="11">
        <v>1975</v>
      </c>
      <c r="G495" s="18">
        <v>167</v>
      </c>
      <c r="H495" s="11" t="s">
        <v>1041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</row>
    <row r="496" spans="1:23" ht="12.75" customHeight="1" x14ac:dyDescent="0.25">
      <c r="A496" t="s">
        <v>1372</v>
      </c>
      <c r="B496" s="1" t="s">
        <v>235</v>
      </c>
      <c r="C496" s="1" t="s">
        <v>2274</v>
      </c>
      <c r="D496" s="1" t="s">
        <v>271</v>
      </c>
      <c r="E496" s="1" t="s">
        <v>272</v>
      </c>
      <c r="F496" s="11">
        <v>1979</v>
      </c>
      <c r="G496" s="18">
        <v>311</v>
      </c>
      <c r="H496" s="11" t="s">
        <v>1041</v>
      </c>
      <c r="K496"/>
      <c r="L496"/>
      <c r="M496"/>
      <c r="N496"/>
      <c r="O496"/>
      <c r="P496"/>
      <c r="Q496"/>
      <c r="R496"/>
      <c r="S496"/>
      <c r="T496"/>
      <c r="U496"/>
      <c r="V496"/>
      <c r="W496"/>
    </row>
    <row r="497" spans="1:23" ht="12.75" customHeight="1" x14ac:dyDescent="0.25">
      <c r="A497" t="s">
        <v>1406</v>
      </c>
      <c r="B497" s="1" t="s">
        <v>309</v>
      </c>
      <c r="C497" s="1" t="s">
        <v>2274</v>
      </c>
      <c r="D497" s="1" t="s">
        <v>331</v>
      </c>
      <c r="E497" s="1" t="s">
        <v>332</v>
      </c>
      <c r="F497" s="11">
        <v>1986</v>
      </c>
      <c r="G497" s="18">
        <v>340</v>
      </c>
      <c r="H497" s="11" t="s">
        <v>1041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</row>
    <row r="498" spans="1:23" ht="12.75" customHeight="1" x14ac:dyDescent="0.25">
      <c r="A498" t="s">
        <v>1407</v>
      </c>
      <c r="B498" s="1" t="s">
        <v>309</v>
      </c>
      <c r="C498" s="1" t="s">
        <v>2274</v>
      </c>
      <c r="D498" s="1" t="s">
        <v>333</v>
      </c>
      <c r="E498" s="1" t="s">
        <v>332</v>
      </c>
      <c r="F498" s="11">
        <v>2003</v>
      </c>
      <c r="G498" s="18">
        <v>85</v>
      </c>
      <c r="H498" s="11" t="s">
        <v>1041</v>
      </c>
      <c r="K498"/>
      <c r="L498"/>
      <c r="M498"/>
      <c r="N498"/>
      <c r="O498"/>
      <c r="P498"/>
      <c r="Q498"/>
      <c r="R498"/>
      <c r="S498"/>
      <c r="T498"/>
      <c r="U498"/>
      <c r="V498"/>
      <c r="W498"/>
    </row>
    <row r="499" spans="1:23" ht="12.75" customHeight="1" x14ac:dyDescent="0.25">
      <c r="A499" t="s">
        <v>1447</v>
      </c>
      <c r="B499" s="1" t="s">
        <v>411</v>
      </c>
      <c r="C499" s="1" t="s">
        <v>31</v>
      </c>
      <c r="D499" s="1" t="s">
        <v>415</v>
      </c>
      <c r="E499" s="1" t="s">
        <v>416</v>
      </c>
      <c r="F499" s="11">
        <v>2004</v>
      </c>
      <c r="G499" s="18">
        <v>124</v>
      </c>
      <c r="H499" s="11" t="s">
        <v>1041</v>
      </c>
      <c r="K499"/>
      <c r="L499"/>
      <c r="M499"/>
      <c r="N499"/>
      <c r="O499"/>
      <c r="P499"/>
      <c r="Q499"/>
      <c r="R499"/>
      <c r="S499"/>
      <c r="T499"/>
      <c r="U499"/>
      <c r="V499"/>
      <c r="W499"/>
    </row>
    <row r="500" spans="1:23" ht="12.75" customHeight="1" x14ac:dyDescent="0.25">
      <c r="A500" t="s">
        <v>1663</v>
      </c>
      <c r="B500" s="1" t="s">
        <v>818</v>
      </c>
      <c r="C500" s="1" t="s">
        <v>14</v>
      </c>
      <c r="D500" s="1" t="s">
        <v>845</v>
      </c>
      <c r="E500" s="1" t="s">
        <v>846</v>
      </c>
      <c r="F500" s="11">
        <v>1972</v>
      </c>
      <c r="G500" s="18">
        <v>196</v>
      </c>
      <c r="H500" s="11" t="s">
        <v>1041</v>
      </c>
      <c r="K500"/>
      <c r="L500"/>
      <c r="M500"/>
      <c r="N500"/>
      <c r="O500"/>
      <c r="P500"/>
      <c r="Q500"/>
      <c r="R500"/>
      <c r="S500"/>
      <c r="T500"/>
      <c r="U500"/>
      <c r="V500"/>
      <c r="W500"/>
    </row>
    <row r="501" spans="1:23" ht="12.75" customHeight="1" x14ac:dyDescent="0.25">
      <c r="A501" t="s">
        <v>1460</v>
      </c>
      <c r="B501" s="1" t="s">
        <v>434</v>
      </c>
      <c r="C501" s="1" t="s">
        <v>14</v>
      </c>
      <c r="D501" s="1" t="s">
        <v>446</v>
      </c>
      <c r="E501" s="1" t="s">
        <v>447</v>
      </c>
      <c r="F501" s="11">
        <v>1982</v>
      </c>
      <c r="G501" s="18">
        <v>204</v>
      </c>
      <c r="H501" s="11" t="s">
        <v>1041</v>
      </c>
      <c r="K501"/>
      <c r="L501"/>
      <c r="M501"/>
      <c r="N501"/>
      <c r="O501"/>
      <c r="P501"/>
      <c r="Q501"/>
      <c r="R501"/>
      <c r="S501"/>
      <c r="T501"/>
      <c r="U501"/>
      <c r="V501"/>
      <c r="W501"/>
    </row>
    <row r="502" spans="1:23" ht="12.75" customHeight="1" x14ac:dyDescent="0.25">
      <c r="A502" t="s">
        <v>1384</v>
      </c>
      <c r="B502" s="1" t="s">
        <v>235</v>
      </c>
      <c r="C502" s="1" t="s">
        <v>2274</v>
      </c>
      <c r="D502" s="1" t="s">
        <v>292</v>
      </c>
      <c r="E502" s="1" t="s">
        <v>293</v>
      </c>
      <c r="F502" s="11">
        <v>1987</v>
      </c>
      <c r="G502" s="18">
        <v>140</v>
      </c>
      <c r="H502" s="11" t="s">
        <v>1041</v>
      </c>
      <c r="K502"/>
      <c r="L502"/>
      <c r="M502"/>
      <c r="N502"/>
      <c r="O502"/>
      <c r="P502"/>
      <c r="Q502"/>
      <c r="R502"/>
      <c r="S502"/>
      <c r="T502"/>
      <c r="U502"/>
      <c r="V502"/>
      <c r="W502"/>
    </row>
    <row r="503" spans="1:23" ht="12.75" customHeight="1" x14ac:dyDescent="0.25">
      <c r="A503" t="s">
        <v>1587</v>
      </c>
      <c r="B503" s="1" t="s">
        <v>691</v>
      </c>
      <c r="C503" s="1" t="s">
        <v>2274</v>
      </c>
      <c r="D503" s="1" t="s">
        <v>704</v>
      </c>
      <c r="E503" s="1" t="s">
        <v>703</v>
      </c>
      <c r="F503" s="11">
        <v>2002</v>
      </c>
      <c r="G503" s="18">
        <v>180</v>
      </c>
      <c r="H503" s="11" t="s">
        <v>1041</v>
      </c>
      <c r="K503"/>
      <c r="L503"/>
      <c r="M503"/>
      <c r="N503"/>
      <c r="O503"/>
      <c r="P503"/>
      <c r="Q503"/>
      <c r="R503"/>
      <c r="S503"/>
      <c r="T503"/>
      <c r="U503"/>
      <c r="V503"/>
      <c r="W503"/>
    </row>
    <row r="504" spans="1:23" ht="12.75" customHeight="1" x14ac:dyDescent="0.25">
      <c r="A504" t="s">
        <v>1346</v>
      </c>
      <c r="B504" s="1" t="s">
        <v>212</v>
      </c>
      <c r="C504" s="1" t="s">
        <v>14</v>
      </c>
      <c r="D504" s="1" t="s">
        <v>218</v>
      </c>
      <c r="E504" s="1" t="s">
        <v>219</v>
      </c>
      <c r="F504" s="11">
        <v>1978</v>
      </c>
      <c r="G504" s="18">
        <v>201</v>
      </c>
      <c r="H504" s="11" t="s">
        <v>1042</v>
      </c>
      <c r="K504"/>
      <c r="L504"/>
      <c r="M504"/>
      <c r="N504"/>
      <c r="O504"/>
      <c r="P504"/>
      <c r="Q504"/>
      <c r="R504"/>
      <c r="S504"/>
      <c r="T504"/>
      <c r="U504"/>
      <c r="V504"/>
      <c r="W504"/>
    </row>
    <row r="505" spans="1:23" ht="12.75" customHeight="1" x14ac:dyDescent="0.25">
      <c r="A505" t="s">
        <v>1244</v>
      </c>
      <c r="B505" s="1" t="s">
        <v>13</v>
      </c>
      <c r="C505" s="1" t="s">
        <v>14</v>
      </c>
      <c r="D505" s="1" t="s">
        <v>29</v>
      </c>
      <c r="E505" s="1" t="s">
        <v>28</v>
      </c>
      <c r="F505" s="11">
        <v>1991</v>
      </c>
      <c r="G505" s="18">
        <v>146</v>
      </c>
      <c r="H505" s="11" t="s">
        <v>1043</v>
      </c>
      <c r="K505"/>
      <c r="L505"/>
      <c r="M505"/>
      <c r="N505"/>
      <c r="O505"/>
      <c r="P505"/>
      <c r="Q505"/>
      <c r="R505"/>
      <c r="S505"/>
      <c r="T505"/>
      <c r="U505"/>
      <c r="V505"/>
      <c r="W505"/>
    </row>
    <row r="506" spans="1:23" ht="12.75" customHeight="1" x14ac:dyDescent="0.25">
      <c r="A506" t="s">
        <v>1714</v>
      </c>
      <c r="B506" s="1" t="s">
        <v>910</v>
      </c>
      <c r="C506" s="1" t="s">
        <v>31</v>
      </c>
      <c r="D506" s="1" t="s">
        <v>939</v>
      </c>
      <c r="E506" s="1" t="s">
        <v>929</v>
      </c>
      <c r="F506" s="11">
        <v>1981</v>
      </c>
      <c r="G506" s="18">
        <v>49</v>
      </c>
      <c r="H506" s="11" t="s">
        <v>1042</v>
      </c>
      <c r="K506"/>
      <c r="L506"/>
      <c r="M506"/>
      <c r="N506"/>
      <c r="O506"/>
      <c r="P506"/>
      <c r="Q506"/>
      <c r="R506"/>
      <c r="S506"/>
      <c r="T506"/>
      <c r="U506"/>
      <c r="V506"/>
      <c r="W506"/>
    </row>
    <row r="507" spans="1:23" ht="12.75" customHeight="1" x14ac:dyDescent="0.25">
      <c r="A507" t="s">
        <v>1600</v>
      </c>
      <c r="B507" s="1" t="s">
        <v>708</v>
      </c>
      <c r="C507" s="1" t="s">
        <v>31</v>
      </c>
      <c r="D507" s="1" t="s">
        <v>726</v>
      </c>
      <c r="E507" s="1" t="s">
        <v>723</v>
      </c>
      <c r="F507" s="11">
        <v>1996</v>
      </c>
      <c r="G507" s="18">
        <v>41</v>
      </c>
      <c r="H507" s="11" t="s">
        <v>1043</v>
      </c>
      <c r="K507"/>
      <c r="L507"/>
      <c r="M507"/>
      <c r="N507"/>
      <c r="O507"/>
      <c r="P507"/>
      <c r="Q507"/>
      <c r="R507"/>
      <c r="S507"/>
      <c r="T507"/>
      <c r="U507"/>
      <c r="V507"/>
      <c r="W507"/>
    </row>
    <row r="508" spans="1:23" ht="12.75" customHeight="1" x14ac:dyDescent="0.25">
      <c r="A508" t="s">
        <v>1489</v>
      </c>
      <c r="B508" s="1" t="s">
        <v>504</v>
      </c>
      <c r="C508" s="1" t="s">
        <v>31</v>
      </c>
      <c r="D508" s="1" t="s">
        <v>518</v>
      </c>
      <c r="E508" s="1" t="s">
        <v>519</v>
      </c>
      <c r="F508" s="11">
        <v>1977</v>
      </c>
      <c r="G508" s="18">
        <v>300</v>
      </c>
      <c r="H508" s="11" t="s">
        <v>1041</v>
      </c>
      <c r="K508"/>
      <c r="L508"/>
      <c r="M508"/>
      <c r="N508"/>
      <c r="O508"/>
      <c r="P508"/>
      <c r="Q508"/>
      <c r="R508"/>
      <c r="S508"/>
      <c r="T508"/>
      <c r="U508"/>
      <c r="V508"/>
      <c r="W508"/>
    </row>
    <row r="509" spans="1:23" ht="12.75" customHeight="1" x14ac:dyDescent="0.25">
      <c r="A509" t="s">
        <v>1391</v>
      </c>
      <c r="B509" s="1" t="s">
        <v>235</v>
      </c>
      <c r="C509" s="1" t="s">
        <v>2274</v>
      </c>
      <c r="D509" s="1" t="s">
        <v>306</v>
      </c>
      <c r="E509" s="1" t="s">
        <v>307</v>
      </c>
      <c r="F509" s="11">
        <v>1972</v>
      </c>
      <c r="G509" s="18">
        <v>162</v>
      </c>
      <c r="H509" s="11" t="s">
        <v>1041</v>
      </c>
      <c r="K509"/>
      <c r="L509"/>
      <c r="M509"/>
      <c r="N509"/>
      <c r="O509"/>
      <c r="P509"/>
      <c r="Q509"/>
      <c r="R509"/>
      <c r="S509"/>
      <c r="T509"/>
      <c r="U509"/>
      <c r="V509"/>
      <c r="W509"/>
    </row>
    <row r="510" spans="1:23" ht="12.75" customHeight="1" x14ac:dyDescent="0.25">
      <c r="A510" t="s">
        <v>1690</v>
      </c>
      <c r="B510" s="1" t="s">
        <v>879</v>
      </c>
      <c r="C510" s="1" t="s">
        <v>31</v>
      </c>
      <c r="D510" s="1" t="s">
        <v>908</v>
      </c>
      <c r="E510" s="1" t="s">
        <v>909</v>
      </c>
      <c r="F510" s="11">
        <v>1968</v>
      </c>
      <c r="G510" s="18">
        <v>243</v>
      </c>
      <c r="H510" s="11" t="s">
        <v>1042</v>
      </c>
      <c r="K510"/>
      <c r="L510"/>
      <c r="M510"/>
      <c r="N510"/>
      <c r="O510"/>
      <c r="P510"/>
      <c r="Q510"/>
      <c r="R510"/>
      <c r="S510"/>
      <c r="T510"/>
      <c r="U510"/>
      <c r="V510"/>
      <c r="W510"/>
    </row>
    <row r="511" spans="1:23" ht="12.75" customHeight="1" x14ac:dyDescent="0.25">
      <c r="A511" t="s">
        <v>1269</v>
      </c>
      <c r="B511" s="1" t="s">
        <v>30</v>
      </c>
      <c r="C511" s="1" t="s">
        <v>31</v>
      </c>
      <c r="D511" s="1" t="s">
        <v>79</v>
      </c>
      <c r="E511" s="1" t="s">
        <v>75</v>
      </c>
      <c r="F511" s="11">
        <v>1866</v>
      </c>
      <c r="G511" s="18">
        <v>729</v>
      </c>
      <c r="H511" s="11" t="s">
        <v>1052</v>
      </c>
      <c r="K511"/>
      <c r="L511"/>
      <c r="M511"/>
      <c r="N511"/>
      <c r="O511"/>
      <c r="P511"/>
      <c r="Q511"/>
      <c r="R511"/>
      <c r="S511"/>
      <c r="T511"/>
      <c r="U511"/>
      <c r="V511"/>
      <c r="W511"/>
    </row>
    <row r="512" spans="1:23" ht="12.75" customHeight="1" x14ac:dyDescent="0.25">
      <c r="A512" t="s">
        <v>1444</v>
      </c>
      <c r="B512" s="1" t="s">
        <v>396</v>
      </c>
      <c r="C512" s="1" t="s">
        <v>31</v>
      </c>
      <c r="D512" s="1" t="s">
        <v>407</v>
      </c>
      <c r="E512" s="1" t="s">
        <v>408</v>
      </c>
      <c r="F512" s="11">
        <v>1979</v>
      </c>
      <c r="G512" s="18">
        <v>169</v>
      </c>
      <c r="H512" s="11" t="s">
        <v>1041</v>
      </c>
      <c r="K512"/>
      <c r="L512"/>
      <c r="M512"/>
      <c r="N512"/>
      <c r="O512"/>
      <c r="P512"/>
      <c r="Q512"/>
      <c r="R512"/>
      <c r="S512"/>
      <c r="T512"/>
      <c r="U512"/>
      <c r="V512"/>
      <c r="W512"/>
    </row>
    <row r="513" spans="1:23" ht="12.75" customHeight="1" x14ac:dyDescent="0.25">
      <c r="A513" t="s">
        <v>1596</v>
      </c>
      <c r="B513" s="1" t="s">
        <v>708</v>
      </c>
      <c r="C513" s="1" t="s">
        <v>31</v>
      </c>
      <c r="D513" s="1" t="s">
        <v>308</v>
      </c>
      <c r="E513" s="1" t="s">
        <v>721</v>
      </c>
      <c r="F513" s="11">
        <v>2002</v>
      </c>
      <c r="G513" s="18">
        <v>165</v>
      </c>
      <c r="H513" s="11" t="s">
        <v>1041</v>
      </c>
      <c r="K513"/>
      <c r="L513"/>
      <c r="M513"/>
      <c r="N513"/>
      <c r="O513"/>
      <c r="P513"/>
      <c r="Q513"/>
      <c r="R513"/>
      <c r="S513"/>
      <c r="T513"/>
      <c r="U513"/>
      <c r="V513"/>
      <c r="W513"/>
    </row>
    <row r="514" spans="1:23" ht="12.75" customHeight="1" x14ac:dyDescent="0.25">
      <c r="A514" t="s">
        <v>1327</v>
      </c>
      <c r="B514" s="1" t="s">
        <v>30</v>
      </c>
      <c r="C514" s="1" t="s">
        <v>14</v>
      </c>
      <c r="D514" s="1" t="s">
        <v>181</v>
      </c>
      <c r="E514" s="1" t="s">
        <v>170</v>
      </c>
      <c r="F514" s="11">
        <v>1977</v>
      </c>
      <c r="G514" s="18">
        <v>160</v>
      </c>
      <c r="H514" s="11" t="s">
        <v>1042</v>
      </c>
      <c r="K514"/>
      <c r="L514"/>
      <c r="M514"/>
      <c r="N514"/>
      <c r="O514"/>
      <c r="P514"/>
      <c r="Q514"/>
      <c r="R514"/>
      <c r="S514"/>
      <c r="T514"/>
      <c r="U514"/>
      <c r="V514"/>
      <c r="W514"/>
    </row>
    <row r="515" spans="1:23" ht="12.75" customHeight="1" x14ac:dyDescent="0.25">
      <c r="A515" t="s">
        <v>1383</v>
      </c>
      <c r="B515" s="1" t="s">
        <v>235</v>
      </c>
      <c r="C515" s="1" t="s">
        <v>2274</v>
      </c>
      <c r="D515" s="1" t="s">
        <v>181</v>
      </c>
      <c r="E515" s="1" t="s">
        <v>290</v>
      </c>
      <c r="F515" s="11">
        <v>2014</v>
      </c>
      <c r="G515" s="18">
        <v>163</v>
      </c>
      <c r="H515" s="11" t="s">
        <v>1041</v>
      </c>
    </row>
    <row r="516" spans="1:23" ht="12.75" customHeight="1" x14ac:dyDescent="0.25">
      <c r="A516" t="s">
        <v>1308</v>
      </c>
      <c r="B516" s="1" t="s">
        <v>30</v>
      </c>
      <c r="C516" s="1" t="s">
        <v>14</v>
      </c>
      <c r="D516" s="1" t="s">
        <v>145</v>
      </c>
      <c r="E516" s="1" t="s">
        <v>146</v>
      </c>
      <c r="F516" s="11">
        <v>1992</v>
      </c>
      <c r="G516" s="18">
        <v>201</v>
      </c>
      <c r="H516" s="11" t="s">
        <v>1043</v>
      </c>
    </row>
    <row r="517" spans="1:23" ht="12.75" customHeight="1" x14ac:dyDescent="0.25">
      <c r="A517" t="s">
        <v>1274</v>
      </c>
      <c r="B517" s="1" t="s">
        <v>30</v>
      </c>
      <c r="C517" s="1" t="s">
        <v>31</v>
      </c>
      <c r="D517" s="1" t="s">
        <v>84</v>
      </c>
      <c r="E517" s="1" t="s">
        <v>85</v>
      </c>
      <c r="F517" s="11">
        <v>1956</v>
      </c>
      <c r="G517" s="18">
        <v>396</v>
      </c>
      <c r="H517" s="11" t="s">
        <v>1041</v>
      </c>
    </row>
    <row r="518" spans="1:23" ht="12.75" customHeight="1" x14ac:dyDescent="0.25">
      <c r="A518" s="1" t="s">
        <v>1274</v>
      </c>
      <c r="B518" s="1" t="s">
        <v>30</v>
      </c>
      <c r="C518" s="1" t="s">
        <v>31</v>
      </c>
      <c r="D518" s="1" t="s">
        <v>1011</v>
      </c>
      <c r="E518" s="1" t="s">
        <v>85</v>
      </c>
      <c r="F518" s="11">
        <v>1957</v>
      </c>
      <c r="G518" s="18">
        <v>316</v>
      </c>
      <c r="H518" s="11" t="s">
        <v>1041</v>
      </c>
    </row>
    <row r="519" spans="1:23" ht="12.75" customHeight="1" x14ac:dyDescent="0.25">
      <c r="A519" t="s">
        <v>1719</v>
      </c>
      <c r="B519" s="1" t="s">
        <v>910</v>
      </c>
      <c r="C519" s="1" t="s">
        <v>31</v>
      </c>
      <c r="D519" s="1" t="s">
        <v>450</v>
      </c>
      <c r="E519" s="1" t="s">
        <v>948</v>
      </c>
      <c r="F519" s="11">
        <v>2002</v>
      </c>
      <c r="G519" s="18">
        <v>119</v>
      </c>
      <c r="H519" s="11" t="s">
        <v>1043</v>
      </c>
    </row>
    <row r="520" spans="1:23" ht="12.75" customHeight="1" x14ac:dyDescent="0.25">
      <c r="A520" t="s">
        <v>1281</v>
      </c>
      <c r="B520" s="1" t="s">
        <v>30</v>
      </c>
      <c r="C520" s="1" t="s">
        <v>14</v>
      </c>
      <c r="D520" s="1" t="s">
        <v>98</v>
      </c>
      <c r="E520" s="1" t="s">
        <v>99</v>
      </c>
      <c r="F520" s="11">
        <v>1967</v>
      </c>
      <c r="G520" s="18">
        <v>150</v>
      </c>
      <c r="H520" s="11" t="s">
        <v>1042</v>
      </c>
    </row>
    <row r="521" spans="1:23" ht="12.75" customHeight="1" x14ac:dyDescent="0.25">
      <c r="A521" t="s">
        <v>1609</v>
      </c>
      <c r="B521" s="1" t="s">
        <v>741</v>
      </c>
      <c r="C521" s="1" t="s">
        <v>31</v>
      </c>
      <c r="D521" s="1" t="s">
        <v>744</v>
      </c>
      <c r="E521" s="1" t="s">
        <v>745</v>
      </c>
      <c r="F521" s="11">
        <v>1990</v>
      </c>
      <c r="G521" s="18">
        <v>188</v>
      </c>
      <c r="H521" s="11" t="s">
        <v>1041</v>
      </c>
    </row>
    <row r="522" spans="1:23" ht="12.75" customHeight="1" x14ac:dyDescent="0.25">
      <c r="A522" t="s">
        <v>1694</v>
      </c>
      <c r="B522" s="1" t="s">
        <v>879</v>
      </c>
      <c r="C522" s="1" t="s">
        <v>213</v>
      </c>
      <c r="D522" s="1" t="s">
        <v>885</v>
      </c>
      <c r="E522" s="1" t="s">
        <v>886</v>
      </c>
      <c r="F522" s="11">
        <v>1985</v>
      </c>
      <c r="G522" s="18">
        <v>101</v>
      </c>
      <c r="H522" s="11" t="s">
        <v>1041</v>
      </c>
    </row>
    <row r="523" spans="1:23" ht="12.75" customHeight="1" x14ac:dyDescent="0.25">
      <c r="A523" s="1" t="s">
        <v>1694</v>
      </c>
      <c r="B523" s="1" t="s">
        <v>879</v>
      </c>
      <c r="C523" s="1" t="s">
        <v>213</v>
      </c>
      <c r="D523" s="1" t="s">
        <v>887</v>
      </c>
      <c r="E523" s="1" t="s">
        <v>886</v>
      </c>
      <c r="F523" s="11">
        <v>2001</v>
      </c>
      <c r="G523" s="18">
        <v>47</v>
      </c>
      <c r="H523" s="11" t="s">
        <v>1041</v>
      </c>
    </row>
    <row r="524" spans="1:23" ht="12.75" customHeight="1" x14ac:dyDescent="0.25">
      <c r="A524" t="s">
        <v>1704</v>
      </c>
      <c r="B524" s="1" t="s">
        <v>910</v>
      </c>
      <c r="C524" s="1" t="s">
        <v>31</v>
      </c>
      <c r="D524" s="1" t="s">
        <v>920</v>
      </c>
      <c r="E524" s="1" t="s">
        <v>921</v>
      </c>
      <c r="F524" s="11">
        <v>1977</v>
      </c>
      <c r="G524" s="18">
        <v>180</v>
      </c>
      <c r="H524" s="11" t="s">
        <v>1041</v>
      </c>
    </row>
    <row r="525" spans="1:23" ht="12.75" customHeight="1" x14ac:dyDescent="0.25">
      <c r="A525" t="s">
        <v>1318</v>
      </c>
      <c r="B525" s="1" t="s">
        <v>30</v>
      </c>
      <c r="C525" s="1" t="s">
        <v>14</v>
      </c>
      <c r="D525" s="1" t="s">
        <v>164</v>
      </c>
      <c r="E525" s="1" t="s">
        <v>165</v>
      </c>
      <c r="F525" s="11">
        <v>2004</v>
      </c>
      <c r="G525" s="18">
        <v>176</v>
      </c>
      <c r="H525" s="11" t="s">
        <v>1041</v>
      </c>
    </row>
    <row r="526" spans="1:23" ht="12.75" customHeight="1" x14ac:dyDescent="0.25">
      <c r="A526" s="1" t="s">
        <v>1318</v>
      </c>
      <c r="B526" s="1" t="s">
        <v>30</v>
      </c>
      <c r="C526" s="1" t="s">
        <v>14</v>
      </c>
      <c r="D526" s="1" t="s">
        <v>1016</v>
      </c>
      <c r="E526" s="1" t="s">
        <v>165</v>
      </c>
      <c r="F526" s="11">
        <v>2008</v>
      </c>
      <c r="G526" s="18">
        <v>182</v>
      </c>
      <c r="H526" s="11" t="s">
        <v>1041</v>
      </c>
    </row>
    <row r="527" spans="1:23" ht="12.75" customHeight="1" x14ac:dyDescent="0.25">
      <c r="A527" t="s">
        <v>1636</v>
      </c>
      <c r="B527" s="1" t="s">
        <v>757</v>
      </c>
      <c r="C527" s="1" t="s">
        <v>213</v>
      </c>
      <c r="D527" s="1" t="s">
        <v>794</v>
      </c>
      <c r="E527" s="1" t="s">
        <v>795</v>
      </c>
      <c r="F527" s="11">
        <v>1995</v>
      </c>
      <c r="G527" s="18">
        <v>140</v>
      </c>
      <c r="H527" s="11" t="s">
        <v>1041</v>
      </c>
    </row>
    <row r="528" spans="1:23" ht="12.75" customHeight="1" x14ac:dyDescent="0.25">
      <c r="A528" t="s">
        <v>1270</v>
      </c>
      <c r="B528" s="1" t="s">
        <v>30</v>
      </c>
      <c r="C528" s="1" t="s">
        <v>31</v>
      </c>
      <c r="D528" s="1" t="s">
        <v>80</v>
      </c>
      <c r="E528" s="1" t="s">
        <v>81</v>
      </c>
      <c r="F528" s="11">
        <v>1985</v>
      </c>
      <c r="G528" s="18">
        <v>117</v>
      </c>
      <c r="H528" s="11" t="s">
        <v>1041</v>
      </c>
    </row>
    <row r="529" spans="1:8" ht="12.75" customHeight="1" x14ac:dyDescent="0.25">
      <c r="A529" t="s">
        <v>1249</v>
      </c>
      <c r="B529" s="1" t="s">
        <v>30</v>
      </c>
      <c r="C529" s="1" t="s">
        <v>31</v>
      </c>
      <c r="D529" s="1" t="s">
        <v>39</v>
      </c>
      <c r="E529" s="1" t="s">
        <v>40</v>
      </c>
      <c r="F529" s="11">
        <v>1981</v>
      </c>
      <c r="G529" s="18">
        <v>147</v>
      </c>
      <c r="H529" s="11" t="s">
        <v>1041</v>
      </c>
    </row>
    <row r="530" spans="1:8" ht="12.75" customHeight="1" x14ac:dyDescent="0.25">
      <c r="A530" s="1" t="s">
        <v>1249</v>
      </c>
      <c r="B530" s="1" t="s">
        <v>30</v>
      </c>
      <c r="C530" s="1" t="s">
        <v>31</v>
      </c>
      <c r="D530" s="1" t="s">
        <v>41</v>
      </c>
      <c r="E530" s="1" t="s">
        <v>40</v>
      </c>
      <c r="F530" s="11">
        <v>1977</v>
      </c>
      <c r="G530" s="18">
        <v>87</v>
      </c>
      <c r="H530" s="11" t="s">
        <v>1042</v>
      </c>
    </row>
    <row r="531" spans="1:8" x14ac:dyDescent="0.25">
      <c r="A531" t="s">
        <v>1280</v>
      </c>
      <c r="B531" s="1" t="s">
        <v>30</v>
      </c>
      <c r="C531" s="1" t="s">
        <v>31</v>
      </c>
      <c r="D531" s="1" t="s">
        <v>96</v>
      </c>
      <c r="E531" s="1" t="s">
        <v>97</v>
      </c>
      <c r="F531" s="11">
        <v>2009</v>
      </c>
      <c r="G531" s="18">
        <v>152</v>
      </c>
      <c r="H531" s="11" t="s">
        <v>1042</v>
      </c>
    </row>
    <row r="532" spans="1:8" ht="12.75" customHeight="1" x14ac:dyDescent="0.25">
      <c r="A532" t="s">
        <v>1416</v>
      </c>
      <c r="B532" s="1" t="s">
        <v>341</v>
      </c>
      <c r="C532" s="1" t="s">
        <v>14</v>
      </c>
      <c r="D532" s="1" t="s">
        <v>347</v>
      </c>
      <c r="E532" s="1" t="s">
        <v>343</v>
      </c>
      <c r="F532" s="11">
        <v>1937</v>
      </c>
      <c r="G532" s="18">
        <v>37</v>
      </c>
      <c r="H532" s="11" t="s">
        <v>1042</v>
      </c>
    </row>
    <row r="533" spans="1:8" ht="12.75" customHeight="1" x14ac:dyDescent="0.25">
      <c r="A533" t="s">
        <v>1553</v>
      </c>
      <c r="B533" s="1" t="s">
        <v>588</v>
      </c>
      <c r="C533" s="1" t="s">
        <v>213</v>
      </c>
      <c r="D533" s="1" t="s">
        <v>639</v>
      </c>
      <c r="E533" s="1" t="s">
        <v>640</v>
      </c>
      <c r="F533" s="11">
        <v>1988</v>
      </c>
      <c r="G533" s="18">
        <v>190</v>
      </c>
      <c r="H533" s="11" t="s">
        <v>1041</v>
      </c>
    </row>
    <row r="534" spans="1:8" ht="12.75" customHeight="1" x14ac:dyDescent="0.25">
      <c r="A534" t="s">
        <v>1575</v>
      </c>
      <c r="B534" s="1" t="s">
        <v>588</v>
      </c>
      <c r="C534" s="1" t="s">
        <v>213</v>
      </c>
      <c r="D534" s="1" t="s">
        <v>678</v>
      </c>
      <c r="E534" s="1" t="s">
        <v>679</v>
      </c>
      <c r="F534" s="11">
        <v>1962</v>
      </c>
      <c r="G534" s="18">
        <v>308</v>
      </c>
      <c r="H534" s="11" t="s">
        <v>1042</v>
      </c>
    </row>
    <row r="535" spans="1:8" ht="12.75" customHeight="1" x14ac:dyDescent="0.25">
      <c r="A535" t="s">
        <v>1641</v>
      </c>
      <c r="B535" s="1" t="s">
        <v>799</v>
      </c>
      <c r="C535" s="1" t="s">
        <v>213</v>
      </c>
      <c r="D535" s="1" t="s">
        <v>1018</v>
      </c>
      <c r="E535" s="1" t="s">
        <v>1019</v>
      </c>
      <c r="F535" s="11">
        <v>1970</v>
      </c>
      <c r="G535" s="18">
        <v>186</v>
      </c>
      <c r="H535" s="11" t="s">
        <v>1041</v>
      </c>
    </row>
    <row r="536" spans="1:8" ht="12.75" customHeight="1" x14ac:dyDescent="0.25">
      <c r="A536" t="s">
        <v>1613</v>
      </c>
      <c r="B536" s="1" t="s">
        <v>741</v>
      </c>
      <c r="C536" s="1" t="s">
        <v>31</v>
      </c>
      <c r="D536" s="1" t="s">
        <v>754</v>
      </c>
      <c r="E536" s="1" t="s">
        <v>1048</v>
      </c>
      <c r="F536" s="11">
        <v>1973</v>
      </c>
      <c r="G536" s="18">
        <v>260</v>
      </c>
      <c r="H536" s="11" t="s">
        <v>1041</v>
      </c>
    </row>
    <row r="537" spans="1:8" ht="12.75" customHeight="1" x14ac:dyDescent="0.25">
      <c r="A537" t="s">
        <v>1614</v>
      </c>
      <c r="B537" s="1" t="s">
        <v>741</v>
      </c>
      <c r="C537" s="1" t="s">
        <v>31</v>
      </c>
      <c r="D537" s="1" t="s">
        <v>755</v>
      </c>
      <c r="E537" s="1" t="s">
        <v>1048</v>
      </c>
      <c r="F537" s="11">
        <v>2008</v>
      </c>
      <c r="G537" s="18">
        <v>76</v>
      </c>
      <c r="H537" s="11" t="s">
        <v>1042</v>
      </c>
    </row>
    <row r="538" spans="1:8" ht="12.75" customHeight="1" x14ac:dyDescent="0.25">
      <c r="A538" t="s">
        <v>1373</v>
      </c>
      <c r="B538" s="1" t="s">
        <v>235</v>
      </c>
      <c r="C538" s="1" t="s">
        <v>2274</v>
      </c>
      <c r="D538" s="1" t="s">
        <v>273</v>
      </c>
      <c r="E538" s="1" t="s">
        <v>274</v>
      </c>
      <c r="F538" s="11">
        <v>2001</v>
      </c>
      <c r="G538" s="18">
        <v>200</v>
      </c>
      <c r="H538" s="11" t="s">
        <v>1041</v>
      </c>
    </row>
    <row r="539" spans="1:8" ht="12.75" customHeight="1" x14ac:dyDescent="0.25">
      <c r="A539" t="s">
        <v>1718</v>
      </c>
      <c r="B539" s="1" t="s">
        <v>910</v>
      </c>
      <c r="C539" s="1" t="s">
        <v>31</v>
      </c>
      <c r="D539" s="1" t="s">
        <v>946</v>
      </c>
      <c r="E539" s="1" t="s">
        <v>947</v>
      </c>
      <c r="F539" s="11">
        <v>2001</v>
      </c>
      <c r="G539" s="18">
        <v>87</v>
      </c>
      <c r="H539" s="11" t="s">
        <v>1043</v>
      </c>
    </row>
    <row r="540" spans="1:8" ht="12.75" customHeight="1" x14ac:dyDescent="0.25">
      <c r="A540" t="s">
        <v>1588</v>
      </c>
      <c r="B540" s="1" t="s">
        <v>705</v>
      </c>
      <c r="C540" s="1" t="s">
        <v>31</v>
      </c>
      <c r="D540" s="1" t="s">
        <v>706</v>
      </c>
      <c r="E540" s="1" t="s">
        <v>707</v>
      </c>
      <c r="F540" s="11">
        <v>1973</v>
      </c>
      <c r="G540" s="18">
        <v>118</v>
      </c>
      <c r="H540" s="11" t="s">
        <v>1041</v>
      </c>
    </row>
    <row r="541" spans="1:8" ht="12.75" customHeight="1" x14ac:dyDescent="0.25">
      <c r="A541" t="s">
        <v>1512</v>
      </c>
      <c r="B541" s="1" t="s">
        <v>550</v>
      </c>
      <c r="C541" s="1" t="s">
        <v>31</v>
      </c>
      <c r="D541" s="1" t="s">
        <v>559</v>
      </c>
      <c r="E541" s="1" t="s">
        <v>560</v>
      </c>
      <c r="F541" s="11">
        <v>2001</v>
      </c>
      <c r="G541" s="18">
        <v>275</v>
      </c>
      <c r="H541" s="11" t="s">
        <v>1041</v>
      </c>
    </row>
    <row r="542" spans="1:8" ht="12.75" customHeight="1" x14ac:dyDescent="0.25">
      <c r="A542" t="s">
        <v>1309</v>
      </c>
      <c r="B542" s="1" t="s">
        <v>30</v>
      </c>
      <c r="C542" s="1" t="s">
        <v>14</v>
      </c>
      <c r="D542" s="1" t="s">
        <v>147</v>
      </c>
      <c r="E542" s="1" t="s">
        <v>148</v>
      </c>
      <c r="F542" s="11">
        <v>1993</v>
      </c>
      <c r="G542" s="18">
        <v>182</v>
      </c>
      <c r="H542" s="11" t="s">
        <v>1052</v>
      </c>
    </row>
    <row r="543" spans="1:8" ht="12.75" customHeight="1" x14ac:dyDescent="0.25">
      <c r="A543" t="s">
        <v>1392</v>
      </c>
      <c r="B543" s="1" t="s">
        <v>235</v>
      </c>
      <c r="C543" s="1" t="s">
        <v>2274</v>
      </c>
      <c r="D543" s="1" t="s">
        <v>1050</v>
      </c>
      <c r="E543" s="1" t="s">
        <v>300</v>
      </c>
      <c r="F543" s="11">
        <v>1966</v>
      </c>
      <c r="G543" s="18">
        <v>236</v>
      </c>
      <c r="H543" s="11" t="s">
        <v>1041</v>
      </c>
    </row>
    <row r="544" spans="1:8" ht="12.75" customHeight="1" x14ac:dyDescent="0.25">
      <c r="A544" t="s">
        <v>1279</v>
      </c>
      <c r="B544" s="1" t="s">
        <v>30</v>
      </c>
      <c r="C544" s="1" t="s">
        <v>31</v>
      </c>
      <c r="D544" s="1" t="s">
        <v>1000</v>
      </c>
      <c r="E544" s="1" t="s">
        <v>1001</v>
      </c>
      <c r="F544" s="11">
        <v>2010</v>
      </c>
      <c r="G544" s="18">
        <v>101</v>
      </c>
      <c r="H544" s="11" t="s">
        <v>1042</v>
      </c>
    </row>
    <row r="545" spans="1:8" ht="12.75" customHeight="1" x14ac:dyDescent="0.25">
      <c r="A545" t="s">
        <v>1348</v>
      </c>
      <c r="B545" s="1" t="s">
        <v>212</v>
      </c>
      <c r="C545" s="1" t="s">
        <v>213</v>
      </c>
      <c r="D545" s="1" t="s">
        <v>223</v>
      </c>
      <c r="E545" s="1" t="s">
        <v>224</v>
      </c>
      <c r="F545" s="11">
        <v>1993</v>
      </c>
      <c r="G545" s="18">
        <v>213</v>
      </c>
      <c r="H545" s="11" t="s">
        <v>1041</v>
      </c>
    </row>
    <row r="546" spans="1:8" ht="12.75" customHeight="1" x14ac:dyDescent="0.25">
      <c r="A546" s="1" t="s">
        <v>1348</v>
      </c>
      <c r="B546" s="1" t="s">
        <v>212</v>
      </c>
      <c r="C546" s="1" t="s">
        <v>213</v>
      </c>
      <c r="D546" s="1" t="s">
        <v>225</v>
      </c>
      <c r="E546" s="1" t="s">
        <v>224</v>
      </c>
      <c r="F546" s="11">
        <v>1993</v>
      </c>
      <c r="G546" s="18">
        <v>80</v>
      </c>
      <c r="H546" s="11" t="s">
        <v>1042</v>
      </c>
    </row>
    <row r="547" spans="1:8" ht="12.75" customHeight="1" x14ac:dyDescent="0.25">
      <c r="A547" t="s">
        <v>1374</v>
      </c>
      <c r="B547" s="1" t="s">
        <v>235</v>
      </c>
      <c r="C547" s="1" t="s">
        <v>2274</v>
      </c>
      <c r="D547" s="1" t="s">
        <v>275</v>
      </c>
      <c r="E547" s="1" t="s">
        <v>276</v>
      </c>
      <c r="F547" s="11">
        <v>1967</v>
      </c>
      <c r="G547" s="18">
        <v>209</v>
      </c>
      <c r="H547" s="11" t="s">
        <v>1041</v>
      </c>
    </row>
    <row r="548" spans="1:8" ht="12.75" customHeight="1" x14ac:dyDescent="0.25">
      <c r="A548" t="s">
        <v>1310</v>
      </c>
      <c r="B548" s="1" t="s">
        <v>30</v>
      </c>
      <c r="C548" s="1" t="s">
        <v>14</v>
      </c>
      <c r="D548" s="1" t="s">
        <v>149</v>
      </c>
      <c r="E548" s="1" t="s">
        <v>150</v>
      </c>
      <c r="F548" s="11">
        <v>1974</v>
      </c>
      <c r="G548" s="18">
        <v>215</v>
      </c>
      <c r="H548" s="11" t="s">
        <v>1041</v>
      </c>
    </row>
    <row r="549" spans="1:8" ht="12.75" customHeight="1" x14ac:dyDescent="0.25">
      <c r="A549" s="1" t="s">
        <v>1625</v>
      </c>
      <c r="B549" s="1" t="s">
        <v>757</v>
      </c>
      <c r="C549" s="1" t="s">
        <v>2274</v>
      </c>
      <c r="D549" s="1" t="s">
        <v>791</v>
      </c>
      <c r="E549" s="1" t="s">
        <v>792</v>
      </c>
      <c r="F549" s="11">
        <v>1976</v>
      </c>
      <c r="G549" s="18">
        <v>24</v>
      </c>
      <c r="H549" s="11" t="s">
        <v>1042</v>
      </c>
    </row>
    <row r="550" spans="1:8" ht="12.75" customHeight="1" x14ac:dyDescent="0.25">
      <c r="A550" t="s">
        <v>1625</v>
      </c>
      <c r="B550" s="1" t="s">
        <v>757</v>
      </c>
      <c r="C550" s="1" t="s">
        <v>2274</v>
      </c>
      <c r="D550" s="1" t="s">
        <v>793</v>
      </c>
      <c r="E550" s="1" t="s">
        <v>792</v>
      </c>
      <c r="F550" s="11">
        <v>1976</v>
      </c>
      <c r="G550" s="18">
        <v>169</v>
      </c>
      <c r="H550" s="11" t="s">
        <v>1043</v>
      </c>
    </row>
    <row r="551" spans="1:8" ht="12.75" customHeight="1" x14ac:dyDescent="0.25">
      <c r="A551" t="s">
        <v>1467</v>
      </c>
      <c r="B551" s="1" t="s">
        <v>434</v>
      </c>
      <c r="C551" s="1" t="s">
        <v>213</v>
      </c>
      <c r="D551" s="1" t="s">
        <v>464</v>
      </c>
      <c r="E551" s="1" t="s">
        <v>465</v>
      </c>
      <c r="F551" s="11">
        <v>2005</v>
      </c>
      <c r="G551" s="18">
        <v>175</v>
      </c>
      <c r="H551" s="11" t="s">
        <v>1043</v>
      </c>
    </row>
    <row r="552" spans="1:8" ht="12.75" customHeight="1" x14ac:dyDescent="0.25">
      <c r="A552" s="1" t="s">
        <v>1461</v>
      </c>
      <c r="B552" s="1" t="s">
        <v>434</v>
      </c>
      <c r="C552" s="1" t="s">
        <v>213</v>
      </c>
      <c r="D552" s="1" t="s">
        <v>448</v>
      </c>
      <c r="E552" s="1" t="s">
        <v>445</v>
      </c>
      <c r="F552" s="11">
        <v>2006</v>
      </c>
      <c r="G552" s="18">
        <v>59</v>
      </c>
      <c r="H552" s="11" t="s">
        <v>1042</v>
      </c>
    </row>
    <row r="553" spans="1:8" ht="12.75" customHeight="1" x14ac:dyDescent="0.25">
      <c r="A553" t="s">
        <v>1461</v>
      </c>
      <c r="B553" s="1" t="s">
        <v>434</v>
      </c>
      <c r="C553" s="1" t="s">
        <v>213</v>
      </c>
      <c r="D553" s="1" t="s">
        <v>449</v>
      </c>
      <c r="E553" s="1" t="s">
        <v>445</v>
      </c>
      <c r="F553" s="11">
        <v>1991</v>
      </c>
      <c r="G553" s="18">
        <v>165</v>
      </c>
      <c r="H553" s="11" t="s">
        <v>1041</v>
      </c>
    </row>
    <row r="554" spans="1:8" ht="12.75" customHeight="1" x14ac:dyDescent="0.25">
      <c r="A554" t="s">
        <v>1436</v>
      </c>
      <c r="B554" s="1" t="s">
        <v>364</v>
      </c>
      <c r="C554" s="1" t="s">
        <v>31</v>
      </c>
      <c r="D554" s="1" t="s">
        <v>369</v>
      </c>
      <c r="E554" s="1" t="s">
        <v>370</v>
      </c>
      <c r="F554" s="11">
        <v>1977</v>
      </c>
      <c r="G554" s="18">
        <v>161</v>
      </c>
      <c r="H554" s="11" t="s">
        <v>1041</v>
      </c>
    </row>
    <row r="555" spans="1:8" ht="12.75" customHeight="1" x14ac:dyDescent="0.25">
      <c r="A555" t="s">
        <v>1635</v>
      </c>
      <c r="B555" s="1" t="s">
        <v>757</v>
      </c>
      <c r="C555" s="1" t="s">
        <v>213</v>
      </c>
      <c r="D555" s="1" t="s">
        <v>774</v>
      </c>
      <c r="E555" s="1" t="s">
        <v>775</v>
      </c>
      <c r="F555" s="11">
        <v>2001</v>
      </c>
      <c r="G555" s="18">
        <v>226</v>
      </c>
      <c r="H555" s="11" t="s">
        <v>1043</v>
      </c>
    </row>
    <row r="556" spans="1:8" ht="12.75" customHeight="1" x14ac:dyDescent="0.25">
      <c r="A556" t="s">
        <v>1543</v>
      </c>
      <c r="B556" s="1" t="s">
        <v>585</v>
      </c>
      <c r="C556" s="1" t="s">
        <v>213</v>
      </c>
      <c r="D556" s="1" t="s">
        <v>616</v>
      </c>
      <c r="E556" s="1" t="s">
        <v>606</v>
      </c>
      <c r="F556" s="11">
        <v>1967</v>
      </c>
      <c r="G556" s="18">
        <v>380</v>
      </c>
      <c r="H556" s="11" t="s">
        <v>1041</v>
      </c>
    </row>
    <row r="557" spans="1:8" ht="12.75" customHeight="1" x14ac:dyDescent="0.25">
      <c r="A557" t="s">
        <v>1672</v>
      </c>
      <c r="B557" s="1" t="s">
        <v>818</v>
      </c>
      <c r="C557" s="1" t="s">
        <v>14</v>
      </c>
      <c r="D557" s="1" t="s">
        <v>858</v>
      </c>
      <c r="E557" s="1" t="s">
        <v>854</v>
      </c>
      <c r="F557" s="11">
        <v>1981</v>
      </c>
      <c r="G557" s="18">
        <v>248</v>
      </c>
      <c r="H557" s="11" t="s">
        <v>1041</v>
      </c>
    </row>
    <row r="558" spans="1:8" ht="12.75" customHeight="1" x14ac:dyDescent="0.25">
      <c r="A558" s="1" t="s">
        <v>1672</v>
      </c>
      <c r="B558" s="1" t="s">
        <v>818</v>
      </c>
      <c r="C558" s="1" t="s">
        <v>14</v>
      </c>
      <c r="D558" s="1" t="s">
        <v>859</v>
      </c>
      <c r="E558" s="1" t="s">
        <v>854</v>
      </c>
      <c r="F558" s="11">
        <v>2002</v>
      </c>
      <c r="G558" s="18">
        <v>116</v>
      </c>
      <c r="H558" s="11" t="s">
        <v>1041</v>
      </c>
    </row>
    <row r="559" spans="1:8" ht="12.75" customHeight="1" x14ac:dyDescent="0.25">
      <c r="A559" t="s">
        <v>1646</v>
      </c>
      <c r="B559" s="1" t="s">
        <v>810</v>
      </c>
      <c r="C559" s="1" t="s">
        <v>2274</v>
      </c>
      <c r="D559" s="1" t="s">
        <v>813</v>
      </c>
      <c r="E559" s="1" t="s">
        <v>812</v>
      </c>
      <c r="F559" s="11">
        <v>1997</v>
      </c>
      <c r="G559" s="18">
        <v>266</v>
      </c>
      <c r="H559" s="11" t="s">
        <v>1041</v>
      </c>
    </row>
    <row r="560" spans="1:8" ht="12.75" customHeight="1" x14ac:dyDescent="0.25">
      <c r="A560" t="s">
        <v>1544</v>
      </c>
      <c r="B560" s="1" t="s">
        <v>585</v>
      </c>
      <c r="C560" s="1" t="s">
        <v>213</v>
      </c>
      <c r="D560" s="1" t="s">
        <v>617</v>
      </c>
      <c r="E560" s="1" t="s">
        <v>618</v>
      </c>
      <c r="F560" s="11">
        <v>1971</v>
      </c>
      <c r="G560" s="18">
        <v>278</v>
      </c>
      <c r="H560" s="11" t="s">
        <v>1041</v>
      </c>
    </row>
    <row r="561" spans="1:8" ht="12.75" customHeight="1" x14ac:dyDescent="0.25">
      <c r="A561" t="s">
        <v>1434</v>
      </c>
      <c r="B561" s="1" t="s">
        <v>364</v>
      </c>
      <c r="C561" s="1" t="s">
        <v>31</v>
      </c>
      <c r="D561" s="1" t="s">
        <v>393</v>
      </c>
      <c r="E561" s="1" t="s">
        <v>392</v>
      </c>
      <c r="F561" s="11">
        <v>1971</v>
      </c>
      <c r="G561" s="18">
        <v>316</v>
      </c>
      <c r="H561" s="11" t="s">
        <v>1041</v>
      </c>
    </row>
    <row r="562" spans="1:8" ht="12.75" customHeight="1" x14ac:dyDescent="0.25">
      <c r="A562" t="s">
        <v>1607</v>
      </c>
      <c r="B562" s="1" t="s">
        <v>736</v>
      </c>
      <c r="C562" s="1" t="s">
        <v>14</v>
      </c>
      <c r="D562" s="1" t="s">
        <v>131</v>
      </c>
      <c r="E562" s="1" t="s">
        <v>740</v>
      </c>
      <c r="F562" s="11">
        <v>1982</v>
      </c>
      <c r="G562" s="18">
        <v>160</v>
      </c>
      <c r="H562" s="11" t="s">
        <v>1041</v>
      </c>
    </row>
    <row r="563" spans="1:8" ht="12.75" customHeight="1" x14ac:dyDescent="0.25">
      <c r="A563" t="s">
        <v>1492</v>
      </c>
      <c r="B563" s="1" t="s">
        <v>504</v>
      </c>
      <c r="C563" s="1" t="s">
        <v>31</v>
      </c>
      <c r="D563" s="1" t="s">
        <v>524</v>
      </c>
      <c r="E563" s="1" t="s">
        <v>525</v>
      </c>
      <c r="F563" s="11">
        <v>1975</v>
      </c>
      <c r="G563" s="18">
        <v>162</v>
      </c>
      <c r="H563" s="11" t="s">
        <v>1041</v>
      </c>
    </row>
    <row r="564" spans="1:8" ht="12.75" customHeight="1" x14ac:dyDescent="0.25">
      <c r="A564" t="s">
        <v>1673</v>
      </c>
      <c r="B564" s="1" t="s">
        <v>818</v>
      </c>
      <c r="C564" s="1" t="s">
        <v>14</v>
      </c>
      <c r="D564" s="1" t="s">
        <v>860</v>
      </c>
      <c r="E564" s="1" t="s">
        <v>861</v>
      </c>
      <c r="F564" s="11">
        <v>1994</v>
      </c>
      <c r="G564" s="18">
        <v>202</v>
      </c>
      <c r="H564" s="11" t="s">
        <v>1041</v>
      </c>
    </row>
    <row r="565" spans="1:8" ht="12.75" customHeight="1" x14ac:dyDescent="0.25">
      <c r="A565" s="1" t="s">
        <v>1673</v>
      </c>
      <c r="B565" s="1" t="s">
        <v>818</v>
      </c>
      <c r="C565" s="1" t="s">
        <v>14</v>
      </c>
      <c r="D565" s="1" t="s">
        <v>863</v>
      </c>
      <c r="E565" s="1" t="s">
        <v>861</v>
      </c>
      <c r="F565" s="11">
        <v>2002</v>
      </c>
      <c r="G565" s="18">
        <v>19</v>
      </c>
      <c r="H565" s="11" t="s">
        <v>1041</v>
      </c>
    </row>
    <row r="566" spans="1:8" ht="12.75" customHeight="1" x14ac:dyDescent="0.25">
      <c r="A566" s="1" t="s">
        <v>1673</v>
      </c>
      <c r="B566" s="1" t="s">
        <v>818</v>
      </c>
      <c r="C566" s="1" t="s">
        <v>14</v>
      </c>
      <c r="D566" s="1" t="s">
        <v>862</v>
      </c>
      <c r="E566" s="1" t="s">
        <v>861</v>
      </c>
      <c r="F566" s="11">
        <v>2001</v>
      </c>
      <c r="G566" s="18">
        <v>18</v>
      </c>
      <c r="H566" s="11" t="s">
        <v>1042</v>
      </c>
    </row>
    <row r="567" spans="1:8" ht="12.75" customHeight="1" x14ac:dyDescent="0.25">
      <c r="A567" t="s">
        <v>1637</v>
      </c>
      <c r="B567" s="1" t="s">
        <v>757</v>
      </c>
      <c r="C567" s="1" t="s">
        <v>213</v>
      </c>
      <c r="D567" s="1" t="s">
        <v>796</v>
      </c>
      <c r="E567" s="1" t="s">
        <v>797</v>
      </c>
      <c r="F567" s="11">
        <v>1995</v>
      </c>
      <c r="G567" s="18">
        <v>96</v>
      </c>
      <c r="H567" s="11" t="s">
        <v>1042</v>
      </c>
    </row>
    <row r="568" spans="1:8" ht="12.75" customHeight="1" x14ac:dyDescent="0.25">
      <c r="A568" s="1" t="s">
        <v>1637</v>
      </c>
      <c r="B568" s="1" t="s">
        <v>757</v>
      </c>
      <c r="C568" s="1" t="s">
        <v>213</v>
      </c>
      <c r="D568" s="1" t="s">
        <v>798</v>
      </c>
      <c r="E568" s="1" t="s">
        <v>797</v>
      </c>
      <c r="F568" s="11">
        <v>1995</v>
      </c>
      <c r="G568" s="18">
        <v>51</v>
      </c>
      <c r="H568" s="11" t="s">
        <v>1042</v>
      </c>
    </row>
    <row r="569" spans="1:8" ht="12.75" customHeight="1" x14ac:dyDescent="0.25">
      <c r="G569" s="18"/>
      <c r="H569" s="11"/>
    </row>
    <row r="570" spans="1:8" ht="12.75" customHeight="1" x14ac:dyDescent="0.3">
      <c r="B570" s="19"/>
      <c r="G570" s="65" t="s">
        <v>2172</v>
      </c>
      <c r="H570" s="2" t="s">
        <v>1062</v>
      </c>
    </row>
    <row r="571" spans="1:8" ht="12.75" customHeight="1" x14ac:dyDescent="0.25">
      <c r="G571" s="18">
        <v>302</v>
      </c>
      <c r="H571" s="11" t="s">
        <v>1041</v>
      </c>
    </row>
    <row r="572" spans="1:8" ht="12.75" customHeight="1" x14ac:dyDescent="0.25">
      <c r="G572" s="18">
        <v>147</v>
      </c>
      <c r="H572" s="11" t="s">
        <v>1042</v>
      </c>
    </row>
    <row r="573" spans="1:8" ht="12.75" customHeight="1" x14ac:dyDescent="0.25">
      <c r="G573" s="18">
        <v>94</v>
      </c>
      <c r="H573" s="11" t="s">
        <v>1043</v>
      </c>
    </row>
    <row r="574" spans="1:8" ht="12.75" customHeight="1" x14ac:dyDescent="0.25">
      <c r="F574" s="1"/>
      <c r="G574" s="18">
        <v>3</v>
      </c>
      <c r="H574" s="11" t="s">
        <v>1052</v>
      </c>
    </row>
    <row r="575" spans="1:8" ht="12.75" customHeight="1" x14ac:dyDescent="0.25">
      <c r="F575" s="1"/>
      <c r="G575" s="41">
        <v>546</v>
      </c>
      <c r="H575" s="11"/>
    </row>
    <row r="576" spans="1:8" ht="12.75" customHeight="1" x14ac:dyDescent="0.25">
      <c r="F576" s="1"/>
      <c r="G576" s="1"/>
    </row>
    <row r="577" spans="6:7" ht="12.75" customHeight="1" x14ac:dyDescent="0.25">
      <c r="F577" s="1"/>
      <c r="G577" s="1"/>
    </row>
    <row r="578" spans="6:7" ht="12.75" customHeight="1" x14ac:dyDescent="0.25">
      <c r="F578" s="1"/>
      <c r="G578" s="1"/>
    </row>
    <row r="579" spans="6:7" ht="12.75" customHeight="1" x14ac:dyDescent="0.25">
      <c r="F579" s="1"/>
      <c r="G579" s="1"/>
    </row>
    <row r="580" spans="6:7" ht="12.75" customHeight="1" x14ac:dyDescent="0.25">
      <c r="F580" s="1"/>
      <c r="G580" s="1"/>
    </row>
    <row r="581" spans="6:7" ht="12.75" customHeight="1" x14ac:dyDescent="0.25">
      <c r="F581" s="1"/>
      <c r="G581" s="1"/>
    </row>
    <row r="582" spans="6:7" ht="12.75" customHeight="1" x14ac:dyDescent="0.25">
      <c r="F582" s="1"/>
      <c r="G582" s="1"/>
    </row>
    <row r="583" spans="6:7" ht="12.75" customHeight="1" x14ac:dyDescent="0.25">
      <c r="F583" s="1"/>
      <c r="G583" s="1"/>
    </row>
    <row r="584" spans="6:7" ht="12.75" customHeight="1" x14ac:dyDescent="0.25">
      <c r="F584" s="1"/>
      <c r="G584" s="1"/>
    </row>
    <row r="585" spans="6:7" ht="12.75" customHeight="1" x14ac:dyDescent="0.25">
      <c r="F585" s="1"/>
      <c r="G585" s="1"/>
    </row>
    <row r="586" spans="6:7" ht="12.75" customHeight="1" x14ac:dyDescent="0.25">
      <c r="F586" s="1"/>
      <c r="G586" s="1"/>
    </row>
    <row r="587" spans="6:7" ht="12.75" customHeight="1" x14ac:dyDescent="0.25">
      <c r="F587" s="1"/>
      <c r="G587" s="1"/>
    </row>
    <row r="588" spans="6:7" ht="12.75" customHeight="1" x14ac:dyDescent="0.25">
      <c r="F588" s="1"/>
      <c r="G588" s="1"/>
    </row>
    <row r="589" spans="6:7" x14ac:dyDescent="0.25">
      <c r="F589" s="1"/>
      <c r="G589" s="1"/>
    </row>
  </sheetData>
  <autoFilter ref="A22:H568" xr:uid="{E5F9A4C2-5903-4C20-B960-84E9547D9CCB}"/>
  <sortState xmlns:xlrd2="http://schemas.microsoft.com/office/spreadsheetml/2017/richdata2" ref="A23:H606">
    <sortCondition ref="A23:A606"/>
  </sortState>
  <phoneticPr fontId="0" type="noConversion"/>
  <printOptions horizontalCentered="1"/>
  <pageMargins left="0.25" right="0.25" top="0.75" bottom="0.5" header="0.3" footer="0.3"/>
  <pageSetup scale="66" fitToHeight="0" orientation="portrait" r:id="rId1"/>
  <headerFooter scaleWithDoc="0" alignWithMargins="0"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47"/>
  <sheetViews>
    <sheetView tabSelected="1" zoomScale="80" zoomScaleNormal="80" zoomScaleSheetLayoutView="100" workbookViewId="0">
      <pane ySplit="22" topLeftCell="A44" activePane="bottomLeft" state="frozen"/>
      <selection activeCell="L22" sqref="L22"/>
      <selection pane="bottomLeft" activeCell="D9" sqref="D9"/>
    </sheetView>
  </sheetViews>
  <sheetFormatPr defaultColWidth="12.54296875" defaultRowHeight="12.5" x14ac:dyDescent="0.25"/>
  <cols>
    <col min="1" max="1" width="12.54296875" style="1"/>
    <col min="2" max="2" width="18.26953125" style="1" customWidth="1"/>
    <col min="3" max="3" width="17.81640625" style="1" customWidth="1"/>
    <col min="4" max="4" width="39.1796875" style="1" customWidth="1"/>
    <col min="5" max="5" width="19.54296875" style="1" customWidth="1"/>
    <col min="6" max="6" width="9.54296875" style="11" customWidth="1"/>
    <col min="7" max="7" width="12.1796875" style="11" bestFit="1" customWidth="1"/>
    <col min="8" max="8" width="15.453125" style="1" customWidth="1"/>
    <col min="9" max="16384" width="12.54296875" style="1"/>
  </cols>
  <sheetData>
    <row r="1" spans="2:8" ht="15.5" x14ac:dyDescent="0.35">
      <c r="B1" s="14" t="s">
        <v>2373</v>
      </c>
      <c r="H1" s="9"/>
    </row>
    <row r="2" spans="2:8" ht="15.5" x14ac:dyDescent="0.35">
      <c r="B2" s="14"/>
      <c r="H2" s="9"/>
    </row>
    <row r="3" spans="2:8" x14ac:dyDescent="0.25">
      <c r="B3" s="1" t="s">
        <v>2372</v>
      </c>
      <c r="H3" s="9"/>
    </row>
    <row r="4" spans="2:8" x14ac:dyDescent="0.25">
      <c r="B4" s="1" t="str">
        <f>'Macy''s Stores'!B4</f>
        <v>subject to changes to reflect updated lease provisions, changes in property status and interpretation of legal definitions.</v>
      </c>
      <c r="H4" s="9"/>
    </row>
    <row r="5" spans="2:8" ht="13" x14ac:dyDescent="0.3">
      <c r="B5" s="2"/>
      <c r="H5" s="9"/>
    </row>
    <row r="6" spans="2:8" x14ac:dyDescent="0.25">
      <c r="B6" s="1" t="s">
        <v>1059</v>
      </c>
      <c r="H6" s="9"/>
    </row>
    <row r="7" spans="2:8" x14ac:dyDescent="0.25">
      <c r="B7" s="1" t="s">
        <v>1071</v>
      </c>
      <c r="H7" s="9"/>
    </row>
    <row r="8" spans="2:8" ht="13" x14ac:dyDescent="0.3">
      <c r="B8" s="2"/>
      <c r="H8" s="9"/>
    </row>
    <row r="9" spans="2:8" x14ac:dyDescent="0.25">
      <c r="B9" s="13" t="s">
        <v>1053</v>
      </c>
      <c r="C9" s="1" t="s">
        <v>1060</v>
      </c>
    </row>
    <row r="10" spans="2:8" x14ac:dyDescent="0.25">
      <c r="B10" s="13"/>
      <c r="C10" s="1" t="s">
        <v>1057</v>
      </c>
    </row>
    <row r="11" spans="2:8" x14ac:dyDescent="0.25">
      <c r="B11" s="13"/>
    </row>
    <row r="12" spans="2:8" x14ac:dyDescent="0.25">
      <c r="B12" s="13" t="s">
        <v>1054</v>
      </c>
      <c r="C12" s="1" t="s">
        <v>1061</v>
      </c>
    </row>
    <row r="13" spans="2:8" x14ac:dyDescent="0.25">
      <c r="B13" s="13"/>
    </row>
    <row r="14" spans="2:8" x14ac:dyDescent="0.25">
      <c r="B14" s="13" t="s">
        <v>1055</v>
      </c>
      <c r="C14" s="1" t="s">
        <v>1063</v>
      </c>
    </row>
    <row r="15" spans="2:8" x14ac:dyDescent="0.25">
      <c r="B15" s="13"/>
      <c r="C15" s="1" t="s">
        <v>1056</v>
      </c>
    </row>
    <row r="16" spans="2:8" x14ac:dyDescent="0.25">
      <c r="B16" s="13"/>
    </row>
    <row r="17" spans="1:8" x14ac:dyDescent="0.25">
      <c r="B17" s="13" t="s">
        <v>1065</v>
      </c>
      <c r="C17" s="1" t="s">
        <v>1064</v>
      </c>
    </row>
    <row r="18" spans="1:8" x14ac:dyDescent="0.25">
      <c r="C18" s="1" t="s">
        <v>1058</v>
      </c>
    </row>
    <row r="19" spans="1:8" ht="13" x14ac:dyDescent="0.3">
      <c r="D19" s="2"/>
      <c r="E19" s="2"/>
      <c r="F19" s="10"/>
      <c r="G19" s="1"/>
      <c r="H19" s="10"/>
    </row>
    <row r="20" spans="1:8" ht="13" x14ac:dyDescent="0.3">
      <c r="B20" s="13"/>
      <c r="D20" s="2"/>
      <c r="E20" s="2"/>
      <c r="F20" s="10"/>
      <c r="H20" s="10"/>
    </row>
    <row r="21" spans="1:8" ht="13" x14ac:dyDescent="0.3">
      <c r="B21" s="2"/>
      <c r="C21" s="2"/>
      <c r="D21" s="2"/>
      <c r="E21" s="2"/>
      <c r="G21" s="2"/>
      <c r="H21" s="10"/>
    </row>
    <row r="22" spans="1:8" ht="13" x14ac:dyDescent="0.3">
      <c r="A22" s="2" t="s">
        <v>1236</v>
      </c>
      <c r="B22" s="2" t="s">
        <v>4</v>
      </c>
      <c r="C22" s="2" t="s">
        <v>5</v>
      </c>
      <c r="D22" s="2" t="s">
        <v>1189</v>
      </c>
      <c r="E22" s="2" t="s">
        <v>6</v>
      </c>
      <c r="F22" s="2" t="s">
        <v>2</v>
      </c>
      <c r="G22" s="2" t="s">
        <v>2272</v>
      </c>
      <c r="H22" s="2" t="s">
        <v>1062</v>
      </c>
    </row>
    <row r="23" spans="1:8" ht="12.75" customHeight="1" x14ac:dyDescent="0.25">
      <c r="A23" s="1" t="s">
        <v>2183</v>
      </c>
      <c r="B23" s="1" t="s">
        <v>818</v>
      </c>
      <c r="C23" t="s">
        <v>14</v>
      </c>
      <c r="D23" s="1" t="s">
        <v>2185</v>
      </c>
      <c r="E23" s="1" t="s">
        <v>829</v>
      </c>
      <c r="F23" s="11">
        <v>2020</v>
      </c>
      <c r="G23" s="18">
        <v>18</v>
      </c>
      <c r="H23" s="11" t="s">
        <v>1042</v>
      </c>
    </row>
    <row r="24" spans="1:8" ht="12.75" customHeight="1" x14ac:dyDescent="0.25">
      <c r="A24" s="1" t="s">
        <v>2203</v>
      </c>
      <c r="B24" s="1" t="s">
        <v>818</v>
      </c>
      <c r="C24" t="s">
        <v>14</v>
      </c>
      <c r="D24" s="1" t="s">
        <v>2205</v>
      </c>
      <c r="E24" s="1" t="s">
        <v>2204</v>
      </c>
      <c r="F24" s="11">
        <v>2020</v>
      </c>
      <c r="G24" s="18">
        <v>25</v>
      </c>
      <c r="H24" s="11" t="s">
        <v>1042</v>
      </c>
    </row>
    <row r="25" spans="1:8" ht="12.75" customHeight="1" x14ac:dyDescent="0.25">
      <c r="A25" s="1" t="s">
        <v>2266</v>
      </c>
      <c r="B25" s="1" t="s">
        <v>309</v>
      </c>
      <c r="C25" t="s">
        <v>14</v>
      </c>
      <c r="D25" s="1" t="s">
        <v>2268</v>
      </c>
      <c r="E25" s="1" t="s">
        <v>2271</v>
      </c>
      <c r="F25" s="11">
        <v>2021</v>
      </c>
      <c r="G25" s="18">
        <v>58</v>
      </c>
      <c r="H25" s="11" t="s">
        <v>1042</v>
      </c>
    </row>
    <row r="26" spans="1:8" ht="12.75" customHeight="1" x14ac:dyDescent="0.25">
      <c r="A26" s="1" t="s">
        <v>2267</v>
      </c>
      <c r="B26" s="1" t="s">
        <v>309</v>
      </c>
      <c r="C26" t="s">
        <v>14</v>
      </c>
      <c r="D26" s="1" t="s">
        <v>2269</v>
      </c>
      <c r="E26" s="1" t="s">
        <v>2270</v>
      </c>
      <c r="F26" s="11">
        <v>2021</v>
      </c>
      <c r="G26" s="18">
        <v>31</v>
      </c>
      <c r="H26" s="11" t="s">
        <v>1042</v>
      </c>
    </row>
    <row r="27" spans="1:8" ht="12.75" customHeight="1" x14ac:dyDescent="0.25">
      <c r="A27" s="1" t="s">
        <v>2273</v>
      </c>
      <c r="B27" s="1" t="s">
        <v>818</v>
      </c>
      <c r="C27" t="s">
        <v>14</v>
      </c>
      <c r="D27" s="1" t="s">
        <v>2276</v>
      </c>
      <c r="E27" s="1" t="s">
        <v>2277</v>
      </c>
      <c r="F27" s="11">
        <v>2021</v>
      </c>
      <c r="G27" s="18">
        <v>30</v>
      </c>
      <c r="H27" s="11" t="s">
        <v>1042</v>
      </c>
    </row>
    <row r="28" spans="1:8" ht="12.75" customHeight="1" x14ac:dyDescent="0.25">
      <c r="A28" s="1" t="s">
        <v>2329</v>
      </c>
      <c r="B28" s="1" t="s">
        <v>309</v>
      </c>
      <c r="C28" t="s">
        <v>2274</v>
      </c>
      <c r="D28" s="1" t="s">
        <v>2330</v>
      </c>
      <c r="E28" s="1" t="s">
        <v>2331</v>
      </c>
      <c r="F28" s="11">
        <v>2022</v>
      </c>
      <c r="G28" s="18">
        <v>34</v>
      </c>
      <c r="H28" s="11" t="s">
        <v>1042</v>
      </c>
    </row>
    <row r="29" spans="1:8" ht="12.75" customHeight="1" x14ac:dyDescent="0.25">
      <c r="A29" s="1" t="s">
        <v>2333</v>
      </c>
      <c r="B29" s="1" t="s">
        <v>364</v>
      </c>
      <c r="C29" t="s">
        <v>31</v>
      </c>
      <c r="D29" t="s">
        <v>2334</v>
      </c>
      <c r="E29" t="s">
        <v>2335</v>
      </c>
      <c r="F29" s="11">
        <v>2022</v>
      </c>
      <c r="G29" s="18">
        <v>120</v>
      </c>
      <c r="H29" s="11" t="s">
        <v>1042</v>
      </c>
    </row>
    <row r="30" spans="1:8" ht="12.75" customHeight="1" x14ac:dyDescent="0.25">
      <c r="A30" s="1" t="s">
        <v>2338</v>
      </c>
      <c r="B30" s="1" t="s">
        <v>550</v>
      </c>
      <c r="C30" t="s">
        <v>31</v>
      </c>
      <c r="D30" t="s">
        <v>2339</v>
      </c>
      <c r="E30" t="s">
        <v>2343</v>
      </c>
      <c r="F30" s="11">
        <v>2022</v>
      </c>
      <c r="G30" s="18">
        <v>36</v>
      </c>
      <c r="H30" s="11" t="s">
        <v>1042</v>
      </c>
    </row>
    <row r="31" spans="1:8" ht="12.75" customHeight="1" x14ac:dyDescent="0.25">
      <c r="B31" s="19"/>
      <c r="G31" s="18">
        <v>352</v>
      </c>
      <c r="H31" s="11"/>
    </row>
    <row r="32" spans="1:8" ht="12.75" customHeight="1" x14ac:dyDescent="0.25">
      <c r="G32" s="18"/>
      <c r="H32" s="11"/>
    </row>
    <row r="33" spans="1:8" ht="12.75" customHeight="1" x14ac:dyDescent="0.3">
      <c r="G33" s="65" t="s">
        <v>2172</v>
      </c>
      <c r="H33" s="2" t="s">
        <v>1062</v>
      </c>
    </row>
    <row r="34" spans="1:8" ht="12.75" customHeight="1" x14ac:dyDescent="0.25">
      <c r="G34" s="18">
        <v>0</v>
      </c>
      <c r="H34" s="11" t="s">
        <v>1041</v>
      </c>
    </row>
    <row r="35" spans="1:8" ht="12.75" customHeight="1" x14ac:dyDescent="0.25">
      <c r="G35" s="18">
        <v>8</v>
      </c>
      <c r="H35" s="11" t="s">
        <v>1042</v>
      </c>
    </row>
    <row r="36" spans="1:8" ht="12.75" customHeight="1" x14ac:dyDescent="0.25">
      <c r="G36" s="18">
        <v>0</v>
      </c>
      <c r="H36" s="11" t="s">
        <v>1043</v>
      </c>
    </row>
    <row r="37" spans="1:8" ht="12.75" customHeight="1" x14ac:dyDescent="0.25">
      <c r="G37" s="18">
        <v>0</v>
      </c>
      <c r="H37" s="11" t="s">
        <v>1052</v>
      </c>
    </row>
    <row r="38" spans="1:8" ht="12.75" customHeight="1" x14ac:dyDescent="0.25">
      <c r="G38" s="41">
        <v>8</v>
      </c>
      <c r="H38" s="11"/>
    </row>
    <row r="39" spans="1:8" ht="12.75" customHeight="1" x14ac:dyDescent="0.25">
      <c r="G39" s="18"/>
      <c r="H39" s="11"/>
    </row>
    <row r="40" spans="1:8" s="11" customFormat="1" ht="12.7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s="11" customFormat="1" ht="12.7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s="11" customFormat="1" ht="12.7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F43" s="1"/>
      <c r="G43" s="1"/>
    </row>
    <row r="44" spans="1:8" x14ac:dyDescent="0.25">
      <c r="F44" s="1"/>
      <c r="G44" s="1"/>
    </row>
    <row r="45" spans="1:8" x14ac:dyDescent="0.25">
      <c r="F45" s="1"/>
      <c r="G45" s="1"/>
    </row>
    <row r="47" spans="1:8" ht="13" x14ac:dyDescent="0.3">
      <c r="A47" s="2" t="s">
        <v>2375</v>
      </c>
    </row>
  </sheetData>
  <autoFilter ref="A22:H27" xr:uid="{00000000-0009-0000-0000-000006000000}"/>
  <phoneticPr fontId="22" type="noConversion"/>
  <printOptions horizontalCentered="1"/>
  <pageMargins left="0.25" right="0.25" top="0.75" bottom="0.5" header="0.3" footer="0.3"/>
  <pageSetup scale="65" fitToHeight="0" orientation="portrait" r:id="rId1"/>
  <headerFooter scaleWithDoc="0" alignWithMargins="0"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E4D0-DBF0-4CD8-AF0E-819DD03CC7DB}">
  <sheetPr codeName="Sheet8">
    <pageSetUpPr fitToPage="1"/>
  </sheetPr>
  <dimension ref="A1:H47"/>
  <sheetViews>
    <sheetView zoomScale="80" zoomScaleNormal="80" zoomScaleSheetLayoutView="100" workbookViewId="0">
      <pane ySplit="22" topLeftCell="A23" activePane="bottomLeft" state="frozen"/>
      <selection activeCell="L22" sqref="L22"/>
      <selection pane="bottomLeft" activeCell="C10" sqref="C10"/>
    </sheetView>
  </sheetViews>
  <sheetFormatPr defaultColWidth="12.54296875" defaultRowHeight="12.5" x14ac:dyDescent="0.25"/>
  <cols>
    <col min="1" max="1" width="12.54296875" style="1"/>
    <col min="2" max="2" width="18.26953125" style="1" customWidth="1"/>
    <col min="3" max="3" width="17.81640625" style="1" customWidth="1"/>
    <col min="4" max="4" width="39.1796875" style="1" customWidth="1"/>
    <col min="5" max="5" width="19.54296875" style="1" customWidth="1"/>
    <col min="6" max="6" width="9.54296875" style="11" customWidth="1"/>
    <col min="7" max="7" width="10.54296875" style="11" customWidth="1"/>
    <col min="8" max="8" width="15.453125" style="1" customWidth="1"/>
    <col min="9" max="16384" width="12.54296875" style="1"/>
  </cols>
  <sheetData>
    <row r="1" spans="2:8" ht="15.5" x14ac:dyDescent="0.35">
      <c r="B1" s="14" t="s">
        <v>2211</v>
      </c>
      <c r="H1" s="9"/>
    </row>
    <row r="2" spans="2:8" ht="15.5" x14ac:dyDescent="0.35">
      <c r="B2" s="14"/>
      <c r="H2" s="9"/>
    </row>
    <row r="3" spans="2:8" x14ac:dyDescent="0.25">
      <c r="B3" s="1" t="s">
        <v>2372</v>
      </c>
      <c r="H3" s="9"/>
    </row>
    <row r="4" spans="2:8" x14ac:dyDescent="0.25">
      <c r="B4" s="1" t="str">
        <f>'Macy''s Stores'!B4</f>
        <v>subject to changes to reflect updated lease provisions, changes in property status and interpretation of legal definitions.</v>
      </c>
      <c r="H4" s="9"/>
    </row>
    <row r="5" spans="2:8" ht="13" x14ac:dyDescent="0.3">
      <c r="B5" s="2"/>
      <c r="H5" s="9"/>
    </row>
    <row r="6" spans="2:8" x14ac:dyDescent="0.25">
      <c r="B6" s="1" t="s">
        <v>1059</v>
      </c>
      <c r="H6" s="9"/>
    </row>
    <row r="7" spans="2:8" x14ac:dyDescent="0.25">
      <c r="B7" s="1" t="s">
        <v>1071</v>
      </c>
      <c r="H7" s="9"/>
    </row>
    <row r="8" spans="2:8" ht="13" x14ac:dyDescent="0.3">
      <c r="B8" s="2"/>
      <c r="H8" s="9"/>
    </row>
    <row r="9" spans="2:8" x14ac:dyDescent="0.25">
      <c r="B9" s="13" t="s">
        <v>1053</v>
      </c>
      <c r="C9" s="1" t="s">
        <v>1060</v>
      </c>
    </row>
    <row r="10" spans="2:8" x14ac:dyDescent="0.25">
      <c r="B10" s="13"/>
      <c r="C10" s="1" t="s">
        <v>1057</v>
      </c>
    </row>
    <row r="11" spans="2:8" x14ac:dyDescent="0.25">
      <c r="B11" s="13"/>
    </row>
    <row r="12" spans="2:8" x14ac:dyDescent="0.25">
      <c r="B12" s="13" t="s">
        <v>1054</v>
      </c>
      <c r="C12" s="1" t="s">
        <v>1061</v>
      </c>
    </row>
    <row r="13" spans="2:8" x14ac:dyDescent="0.25">
      <c r="B13" s="13"/>
    </row>
    <row r="14" spans="2:8" x14ac:dyDescent="0.25">
      <c r="B14" s="13" t="s">
        <v>1055</v>
      </c>
      <c r="C14" s="1" t="s">
        <v>1063</v>
      </c>
    </row>
    <row r="15" spans="2:8" x14ac:dyDescent="0.25">
      <c r="B15" s="13"/>
      <c r="C15" s="1" t="s">
        <v>1056</v>
      </c>
    </row>
    <row r="16" spans="2:8" x14ac:dyDescent="0.25">
      <c r="B16" s="13"/>
    </row>
    <row r="17" spans="1:8" x14ac:dyDescent="0.25">
      <c r="B17" s="13" t="s">
        <v>1065</v>
      </c>
      <c r="C17" s="1" t="s">
        <v>1064</v>
      </c>
    </row>
    <row r="18" spans="1:8" x14ac:dyDescent="0.25">
      <c r="C18" s="1" t="s">
        <v>1058</v>
      </c>
    </row>
    <row r="19" spans="1:8" ht="13" x14ac:dyDescent="0.3">
      <c r="D19" s="2"/>
      <c r="E19" s="2"/>
      <c r="F19" s="10"/>
      <c r="G19" s="1"/>
      <c r="H19" s="10"/>
    </row>
    <row r="20" spans="1:8" ht="13" x14ac:dyDescent="0.3">
      <c r="B20" s="13"/>
      <c r="D20" s="2"/>
      <c r="E20" s="2"/>
      <c r="F20" s="10"/>
      <c r="H20" s="10"/>
    </row>
    <row r="21" spans="1:8" ht="13" x14ac:dyDescent="0.3">
      <c r="B21" s="2"/>
      <c r="C21" s="2"/>
      <c r="D21" s="2"/>
      <c r="E21" s="2"/>
      <c r="G21" s="2"/>
      <c r="H21" s="10"/>
    </row>
    <row r="22" spans="1:8" ht="13" x14ac:dyDescent="0.3">
      <c r="A22" s="2" t="s">
        <v>1236</v>
      </c>
      <c r="B22" s="2" t="s">
        <v>4</v>
      </c>
      <c r="C22" s="2" t="s">
        <v>5</v>
      </c>
      <c r="D22" s="2" t="s">
        <v>1189</v>
      </c>
      <c r="E22" s="2" t="s">
        <v>6</v>
      </c>
      <c r="F22" s="2" t="s">
        <v>2</v>
      </c>
      <c r="G22" s="2" t="s">
        <v>1</v>
      </c>
      <c r="H22" s="2" t="s">
        <v>1062</v>
      </c>
    </row>
    <row r="23" spans="1:8" ht="12.75" customHeight="1" x14ac:dyDescent="0.25">
      <c r="A23" t="s">
        <v>1350</v>
      </c>
      <c r="B23" s="1" t="s">
        <v>229</v>
      </c>
      <c r="C23" s="1" t="s">
        <v>213</v>
      </c>
      <c r="D23" s="1" t="s">
        <v>2208</v>
      </c>
      <c r="E23" s="1" t="s">
        <v>2209</v>
      </c>
      <c r="F23" s="11">
        <v>1997</v>
      </c>
      <c r="G23" s="18">
        <v>140</v>
      </c>
      <c r="H23" s="11" t="s">
        <v>1043</v>
      </c>
    </row>
    <row r="24" spans="1:8" ht="12.75" customHeight="1" x14ac:dyDescent="0.25">
      <c r="A24" t="s">
        <v>1339</v>
      </c>
      <c r="B24" s="1" t="s">
        <v>194</v>
      </c>
      <c r="C24" s="1" t="s">
        <v>31</v>
      </c>
      <c r="D24" s="1" t="s">
        <v>2210</v>
      </c>
      <c r="E24" s="1" t="s">
        <v>204</v>
      </c>
      <c r="F24" s="11">
        <v>1982</v>
      </c>
      <c r="G24" s="18">
        <v>141</v>
      </c>
      <c r="H24" s="11" t="s">
        <v>1052</v>
      </c>
    </row>
    <row r="25" spans="1:8" ht="12.75" customHeight="1" x14ac:dyDescent="0.25">
      <c r="G25" s="18"/>
      <c r="H25" s="11"/>
    </row>
    <row r="26" spans="1:8" ht="12.75" customHeight="1" x14ac:dyDescent="0.25">
      <c r="B26" s="19"/>
      <c r="G26" s="18">
        <v>281</v>
      </c>
      <c r="H26" s="11"/>
    </row>
    <row r="27" spans="1:8" ht="12.75" customHeight="1" x14ac:dyDescent="0.25">
      <c r="G27" s="18"/>
      <c r="H27" s="11"/>
    </row>
    <row r="28" spans="1:8" ht="12.75" customHeight="1" x14ac:dyDescent="0.3">
      <c r="G28" s="65" t="s">
        <v>2172</v>
      </c>
      <c r="H28" s="2" t="s">
        <v>1062</v>
      </c>
    </row>
    <row r="29" spans="1:8" ht="12.75" customHeight="1" x14ac:dyDescent="0.25">
      <c r="G29" s="18">
        <v>0</v>
      </c>
      <c r="H29" s="11" t="s">
        <v>1041</v>
      </c>
    </row>
    <row r="30" spans="1:8" ht="12.75" customHeight="1" x14ac:dyDescent="0.25">
      <c r="G30" s="18">
        <v>0</v>
      </c>
      <c r="H30" s="11" t="s">
        <v>1042</v>
      </c>
    </row>
    <row r="31" spans="1:8" ht="12.75" customHeight="1" x14ac:dyDescent="0.25">
      <c r="G31" s="18">
        <v>1</v>
      </c>
      <c r="H31" s="11" t="s">
        <v>1043</v>
      </c>
    </row>
    <row r="32" spans="1:8" ht="12.75" customHeight="1" x14ac:dyDescent="0.25">
      <c r="G32" s="18">
        <v>1</v>
      </c>
      <c r="H32" s="11" t="s">
        <v>1052</v>
      </c>
    </row>
    <row r="33" spans="1:8" ht="12.75" customHeight="1" x14ac:dyDescent="0.25">
      <c r="G33" s="41">
        <v>2</v>
      </c>
      <c r="H33" s="11"/>
    </row>
    <row r="34" spans="1:8" ht="12.75" customHeight="1" x14ac:dyDescent="0.25">
      <c r="G34" s="18"/>
      <c r="H34" s="11"/>
    </row>
    <row r="35" spans="1:8" s="11" customFormat="1" ht="12.7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s="11" customFormat="1" ht="12.7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s="11" customFormat="1" ht="12.7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s="11" customFormat="1" ht="12.7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s="11" customFormat="1" ht="12.7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s="11" customFormat="1" ht="12.7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s="11" customFormat="1" ht="12.7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s="11" customFormat="1" ht="12.7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s="11" customFormat="1" ht="12.7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s="11" customFormat="1" ht="12.7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F45" s="1"/>
      <c r="G45" s="1"/>
    </row>
    <row r="46" spans="1:8" x14ac:dyDescent="0.25">
      <c r="F46" s="1"/>
      <c r="G46" s="1"/>
    </row>
    <row r="47" spans="1:8" x14ac:dyDescent="0.25">
      <c r="F47" s="1"/>
      <c r="G47" s="1"/>
    </row>
  </sheetData>
  <autoFilter ref="A22:H22" xr:uid="{00000000-0009-0000-0000-000006000000}"/>
  <printOptions horizontalCentered="1"/>
  <pageMargins left="0.25" right="0.25" top="0.75" bottom="0.5" header="0.3" footer="0.3"/>
  <pageSetup scale="65" fitToHeight="0" orientation="portrait" r:id="rId1"/>
  <headerFooter scaleWithDoc="0" alignWithMargins="0">
    <oddFooter>&amp;R&amp;P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H57"/>
  <sheetViews>
    <sheetView zoomScale="85" zoomScaleNormal="85" workbookViewId="0">
      <pane ySplit="13" topLeftCell="A14" activePane="bottomLeft" state="frozen"/>
      <selection activeCell="L22" sqref="L22"/>
      <selection pane="bottomLeft" activeCell="A3" sqref="A3"/>
    </sheetView>
  </sheetViews>
  <sheetFormatPr defaultColWidth="12.54296875" defaultRowHeight="12.5" x14ac:dyDescent="0.25"/>
  <cols>
    <col min="1" max="1" width="17.81640625" customWidth="1"/>
    <col min="2" max="2" width="24" bestFit="1" customWidth="1"/>
    <col min="3" max="3" width="32.7265625" bestFit="1" customWidth="1"/>
    <col min="4" max="4" width="26.7265625" style="4" bestFit="1" customWidth="1"/>
    <col min="5" max="5" width="14" style="4" bestFit="1" customWidth="1"/>
    <col min="6" max="6" width="15" bestFit="1" customWidth="1"/>
  </cols>
  <sheetData>
    <row r="1" spans="1:8" ht="15.5" x14ac:dyDescent="0.35">
      <c r="A1" s="14" t="s">
        <v>1147</v>
      </c>
      <c r="E1" s="5"/>
    </row>
    <row r="2" spans="1:8" x14ac:dyDescent="0.25">
      <c r="A2" s="5"/>
      <c r="E2" s="5"/>
    </row>
    <row r="3" spans="1:8" x14ac:dyDescent="0.25">
      <c r="A3" s="1" t="s">
        <v>2372</v>
      </c>
      <c r="B3" s="1"/>
      <c r="C3" s="1"/>
      <c r="D3" s="1"/>
      <c r="E3" s="11"/>
    </row>
    <row r="4" spans="1:8" x14ac:dyDescent="0.25">
      <c r="A4" s="1" t="s">
        <v>1066</v>
      </c>
      <c r="B4" s="1"/>
      <c r="C4" s="1"/>
      <c r="D4" s="1"/>
      <c r="E4" s="11"/>
    </row>
    <row r="5" spans="1:8" x14ac:dyDescent="0.25">
      <c r="A5" s="1"/>
      <c r="B5" s="1"/>
      <c r="C5" s="1"/>
      <c r="D5" s="1"/>
      <c r="E5" s="11"/>
    </row>
    <row r="6" spans="1:8" x14ac:dyDescent="0.25">
      <c r="A6" s="1" t="s">
        <v>1070</v>
      </c>
      <c r="B6" s="1"/>
      <c r="C6" s="1"/>
      <c r="D6" s="1"/>
      <c r="E6" s="11"/>
    </row>
    <row r="7" spans="1:8" x14ac:dyDescent="0.25">
      <c r="A7" s="1" t="s">
        <v>1073</v>
      </c>
      <c r="B7" s="1"/>
      <c r="C7" s="1"/>
      <c r="D7" s="1"/>
      <c r="E7" s="11"/>
    </row>
    <row r="8" spans="1:8" x14ac:dyDescent="0.25">
      <c r="A8" s="12"/>
      <c r="E8" s="5"/>
    </row>
    <row r="9" spans="1:8" x14ac:dyDescent="0.25">
      <c r="A9" s="13" t="s">
        <v>1054</v>
      </c>
      <c r="B9" s="1" t="s">
        <v>1061</v>
      </c>
      <c r="C9" s="1"/>
      <c r="E9" s="5"/>
    </row>
    <row r="10" spans="1:8" x14ac:dyDescent="0.25">
      <c r="A10" s="5"/>
    </row>
    <row r="11" spans="1:8" ht="13.5" x14ac:dyDescent="0.3">
      <c r="B11" s="6"/>
      <c r="C11" s="6"/>
      <c r="D11" s="6"/>
      <c r="E11" s="6"/>
      <c r="F11" s="7"/>
      <c r="G11" s="7" t="s">
        <v>1</v>
      </c>
      <c r="H11" s="10"/>
    </row>
    <row r="12" spans="1:8" ht="13.5" x14ac:dyDescent="0.3">
      <c r="B12" s="6"/>
      <c r="C12" s="6"/>
      <c r="D12" s="2"/>
      <c r="E12" s="6"/>
      <c r="F12" s="7" t="s">
        <v>2</v>
      </c>
      <c r="G12" s="7" t="s">
        <v>3</v>
      </c>
      <c r="H12" s="10"/>
    </row>
    <row r="13" spans="1:8" ht="13.5" x14ac:dyDescent="0.3">
      <c r="A13" s="6" t="s">
        <v>1236</v>
      </c>
      <c r="B13" s="6" t="s">
        <v>4</v>
      </c>
      <c r="C13" s="21" t="s">
        <v>5</v>
      </c>
      <c r="D13" s="2" t="s">
        <v>1189</v>
      </c>
      <c r="E13" s="6" t="s">
        <v>6</v>
      </c>
      <c r="F13" s="7" t="s">
        <v>7</v>
      </c>
      <c r="G13" s="7" t="s">
        <v>8</v>
      </c>
      <c r="H13" s="10" t="s">
        <v>1062</v>
      </c>
    </row>
    <row r="14" spans="1:8" x14ac:dyDescent="0.25">
      <c r="A14" s="1" t="s">
        <v>2153</v>
      </c>
      <c r="B14" s="1" t="s">
        <v>585</v>
      </c>
      <c r="C14" s="9" t="s">
        <v>213</v>
      </c>
      <c r="D14" s="1" t="s">
        <v>593</v>
      </c>
      <c r="E14" s="1" t="s">
        <v>1152</v>
      </c>
      <c r="F14" s="4">
        <v>2015</v>
      </c>
      <c r="G14" s="4">
        <v>39</v>
      </c>
      <c r="H14" s="4" t="s">
        <v>1042</v>
      </c>
    </row>
    <row r="15" spans="1:8" x14ac:dyDescent="0.25">
      <c r="A15" s="1" t="s">
        <v>2154</v>
      </c>
      <c r="B15" t="s">
        <v>588</v>
      </c>
      <c r="C15" s="9" t="s">
        <v>213</v>
      </c>
      <c r="D15" t="s">
        <v>1148</v>
      </c>
      <c r="E15" t="s">
        <v>1153</v>
      </c>
      <c r="F15" s="4">
        <v>2015</v>
      </c>
      <c r="G15" s="4">
        <v>36</v>
      </c>
      <c r="H15" s="4" t="s">
        <v>1042</v>
      </c>
    </row>
    <row r="16" spans="1:8" x14ac:dyDescent="0.25">
      <c r="A16" s="1" t="s">
        <v>2149</v>
      </c>
      <c r="B16" t="s">
        <v>588</v>
      </c>
      <c r="C16" s="9" t="s">
        <v>213</v>
      </c>
      <c r="D16" t="s">
        <v>1149</v>
      </c>
      <c r="E16" t="s">
        <v>1154</v>
      </c>
      <c r="F16" s="4">
        <v>2015</v>
      </c>
      <c r="G16" s="4">
        <v>29</v>
      </c>
      <c r="H16" s="4" t="s">
        <v>1042</v>
      </c>
    </row>
    <row r="17" spans="1:8" x14ac:dyDescent="0.25">
      <c r="A17" s="1" t="s">
        <v>2151</v>
      </c>
      <c r="B17" t="s">
        <v>588</v>
      </c>
      <c r="C17" s="9" t="s">
        <v>213</v>
      </c>
      <c r="D17" s="1" t="s">
        <v>1726</v>
      </c>
      <c r="E17" s="1" t="s">
        <v>951</v>
      </c>
      <c r="F17" s="4">
        <v>2015</v>
      </c>
      <c r="G17" s="4">
        <v>32</v>
      </c>
      <c r="H17" s="4" t="s">
        <v>1042</v>
      </c>
    </row>
    <row r="18" spans="1:8" x14ac:dyDescent="0.25">
      <c r="A18" s="1" t="s">
        <v>2152</v>
      </c>
      <c r="B18" t="s">
        <v>588</v>
      </c>
      <c r="C18" s="9" t="s">
        <v>213</v>
      </c>
      <c r="D18" t="s">
        <v>1150</v>
      </c>
      <c r="E18" t="s">
        <v>1155</v>
      </c>
      <c r="F18" s="4">
        <v>2015</v>
      </c>
      <c r="G18" s="4">
        <v>24</v>
      </c>
      <c r="H18" s="4" t="s">
        <v>1042</v>
      </c>
    </row>
    <row r="19" spans="1:8" x14ac:dyDescent="0.25">
      <c r="A19" s="1" t="s">
        <v>2150</v>
      </c>
      <c r="B19" t="s">
        <v>588</v>
      </c>
      <c r="C19" s="9" t="s">
        <v>213</v>
      </c>
      <c r="D19" t="s">
        <v>1151</v>
      </c>
      <c r="E19" t="s">
        <v>641</v>
      </c>
      <c r="F19" s="4">
        <v>2015</v>
      </c>
      <c r="G19" s="4">
        <v>28</v>
      </c>
      <c r="H19" s="4" t="s">
        <v>1042</v>
      </c>
    </row>
    <row r="20" spans="1:8" x14ac:dyDescent="0.25">
      <c r="A20" s="1" t="s">
        <v>2241</v>
      </c>
      <c r="B20" t="s">
        <v>818</v>
      </c>
      <c r="C20" s="9" t="s">
        <v>14</v>
      </c>
      <c r="D20" t="s">
        <v>2242</v>
      </c>
      <c r="E20" s="1" t="s">
        <v>2246</v>
      </c>
      <c r="F20" s="4">
        <v>2021</v>
      </c>
      <c r="G20" s="4">
        <v>27</v>
      </c>
      <c r="H20" s="4" t="s">
        <v>1042</v>
      </c>
    </row>
    <row r="21" spans="1:8" x14ac:dyDescent="0.25">
      <c r="A21" s="1" t="s">
        <v>2258</v>
      </c>
      <c r="B21" t="s">
        <v>818</v>
      </c>
      <c r="C21" s="9" t="s">
        <v>14</v>
      </c>
      <c r="D21" t="s">
        <v>2259</v>
      </c>
      <c r="E21" s="1" t="s">
        <v>2260</v>
      </c>
      <c r="F21" s="4">
        <v>2021</v>
      </c>
      <c r="G21" s="4">
        <v>29</v>
      </c>
      <c r="H21" s="11" t="s">
        <v>1042</v>
      </c>
    </row>
    <row r="22" spans="1:8" x14ac:dyDescent="0.25">
      <c r="A22" s="1" t="s">
        <v>2298</v>
      </c>
      <c r="B22" t="s">
        <v>818</v>
      </c>
      <c r="C22" s="9" t="s">
        <v>14</v>
      </c>
      <c r="D22" s="5" t="s">
        <v>2299</v>
      </c>
      <c r="E22" s="5" t="s">
        <v>2300</v>
      </c>
      <c r="F22" s="4">
        <v>2022</v>
      </c>
      <c r="G22" s="4">
        <v>30</v>
      </c>
      <c r="H22" s="4" t="s">
        <v>1042</v>
      </c>
    </row>
    <row r="23" spans="1:8" x14ac:dyDescent="0.25">
      <c r="A23" s="1"/>
      <c r="C23" s="9"/>
      <c r="D23" s="5"/>
      <c r="E23" s="5"/>
      <c r="F23" s="4"/>
      <c r="H23" s="4"/>
    </row>
    <row r="24" spans="1:8" x14ac:dyDescent="0.25">
      <c r="A24" s="9"/>
      <c r="D24"/>
      <c r="E24"/>
      <c r="H24" s="4"/>
    </row>
    <row r="26" spans="1:8" ht="13" x14ac:dyDescent="0.3">
      <c r="G26" s="65" t="s">
        <v>2172</v>
      </c>
      <c r="H26" s="2" t="s">
        <v>1062</v>
      </c>
    </row>
    <row r="27" spans="1:8" x14ac:dyDescent="0.25">
      <c r="G27" s="18">
        <v>0</v>
      </c>
      <c r="H27" s="11" t="s">
        <v>1041</v>
      </c>
    </row>
    <row r="28" spans="1:8" x14ac:dyDescent="0.25">
      <c r="G28" s="18">
        <v>9</v>
      </c>
      <c r="H28" s="11" t="s">
        <v>1042</v>
      </c>
    </row>
    <row r="29" spans="1:8" x14ac:dyDescent="0.25">
      <c r="G29" s="18">
        <v>0</v>
      </c>
      <c r="H29" s="11" t="s">
        <v>1043</v>
      </c>
    </row>
    <row r="30" spans="1:8" x14ac:dyDescent="0.25">
      <c r="G30" s="18">
        <v>0</v>
      </c>
      <c r="H30" s="11" t="s">
        <v>1052</v>
      </c>
    </row>
    <row r="31" spans="1:8" x14ac:dyDescent="0.25">
      <c r="G31" s="41">
        <v>9</v>
      </c>
      <c r="H31" s="11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57" spans="1:5" ht="13.5" x14ac:dyDescent="0.3">
      <c r="A57" s="6"/>
      <c r="D57"/>
      <c r="E57"/>
    </row>
  </sheetData>
  <autoFilter ref="A13:H20" xr:uid="{AD852828-E289-4E93-84C8-67633ACB2FF2}"/>
  <printOptions horizontalCentered="1"/>
  <pageMargins left="0.25" right="0.25" top="0.75" bottom="0.5" header="0.3" footer="0.3"/>
  <pageSetup scale="67"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H83"/>
  <sheetViews>
    <sheetView zoomScale="85" zoomScaleNormal="85" workbookViewId="0">
      <pane ySplit="19" topLeftCell="A20" activePane="bottomLeft" state="frozen"/>
      <selection activeCell="L22" sqref="L22"/>
      <selection pane="bottomLeft" activeCell="C10" sqref="C10"/>
    </sheetView>
  </sheetViews>
  <sheetFormatPr defaultColWidth="12.54296875" defaultRowHeight="12.5" outlineLevelRow="1" x14ac:dyDescent="0.25"/>
  <cols>
    <col min="2" max="2" width="17.81640625" customWidth="1"/>
    <col min="3" max="3" width="24" bestFit="1" customWidth="1"/>
    <col min="4" max="4" width="27" bestFit="1" customWidth="1"/>
    <col min="5" max="5" width="19.54296875" style="4" bestFit="1" customWidth="1"/>
    <col min="6" max="6" width="17.453125" style="4" customWidth="1"/>
    <col min="7" max="7" width="13.26953125" customWidth="1"/>
  </cols>
  <sheetData>
    <row r="1" spans="2:7" ht="15.5" outlineLevel="1" x14ac:dyDescent="0.35">
      <c r="B1" s="14" t="s">
        <v>969</v>
      </c>
      <c r="G1" s="5"/>
    </row>
    <row r="2" spans="2:7" ht="15" outlineLevel="1" x14ac:dyDescent="0.3">
      <c r="B2" s="3"/>
      <c r="G2" s="5"/>
    </row>
    <row r="3" spans="2:7" outlineLevel="1" x14ac:dyDescent="0.25">
      <c r="B3" s="1" t="s">
        <v>2372</v>
      </c>
      <c r="C3" s="1"/>
      <c r="D3" s="1"/>
      <c r="E3" s="1"/>
      <c r="F3" s="11"/>
      <c r="G3" s="5"/>
    </row>
    <row r="4" spans="2:7" outlineLevel="1" x14ac:dyDescent="0.25">
      <c r="B4" s="1" t="s">
        <v>1066</v>
      </c>
      <c r="C4" s="1"/>
      <c r="D4" s="1"/>
      <c r="E4" s="1"/>
      <c r="F4" s="11"/>
      <c r="G4" s="5"/>
    </row>
    <row r="5" spans="2:7" outlineLevel="1" x14ac:dyDescent="0.25">
      <c r="B5" s="1"/>
      <c r="C5" s="1"/>
      <c r="D5" s="1"/>
      <c r="E5" s="1"/>
      <c r="F5" s="11"/>
      <c r="G5" s="5"/>
    </row>
    <row r="6" spans="2:7" outlineLevel="1" x14ac:dyDescent="0.25">
      <c r="B6" s="1" t="s">
        <v>1067</v>
      </c>
      <c r="C6" s="1"/>
      <c r="D6" s="1"/>
      <c r="E6" s="1"/>
      <c r="F6" s="11"/>
      <c r="G6" s="5"/>
    </row>
    <row r="7" spans="2:7" outlineLevel="1" x14ac:dyDescent="0.25">
      <c r="B7" s="1" t="s">
        <v>1072</v>
      </c>
      <c r="C7" s="1"/>
      <c r="D7" s="1"/>
      <c r="E7" s="1"/>
      <c r="F7" s="11"/>
      <c r="G7" s="5"/>
    </row>
    <row r="8" spans="2:7" ht="13" outlineLevel="1" x14ac:dyDescent="0.3">
      <c r="B8" s="2"/>
      <c r="C8" s="1"/>
      <c r="D8" s="1"/>
      <c r="E8" s="1"/>
      <c r="F8" s="11"/>
      <c r="G8" s="5"/>
    </row>
    <row r="9" spans="2:7" outlineLevel="1" x14ac:dyDescent="0.25">
      <c r="B9" s="13" t="s">
        <v>1053</v>
      </c>
      <c r="C9" s="1" t="s">
        <v>1060</v>
      </c>
      <c r="D9" s="1"/>
      <c r="E9" s="1"/>
      <c r="F9" s="11"/>
    </row>
    <row r="10" spans="2:7" outlineLevel="1" x14ac:dyDescent="0.25">
      <c r="B10" s="12"/>
      <c r="C10" s="1" t="s">
        <v>1057</v>
      </c>
      <c r="D10" s="1"/>
      <c r="E10" s="1"/>
      <c r="F10" s="11"/>
    </row>
    <row r="11" spans="2:7" outlineLevel="1" x14ac:dyDescent="0.25">
      <c r="B11" s="12"/>
      <c r="D11" s="1"/>
      <c r="E11" s="1"/>
      <c r="F11" s="11"/>
    </row>
    <row r="12" spans="2:7" outlineLevel="1" x14ac:dyDescent="0.25">
      <c r="B12" s="13" t="s">
        <v>1054</v>
      </c>
      <c r="C12" s="1" t="s">
        <v>1061</v>
      </c>
      <c r="D12" s="1"/>
      <c r="E12" s="1"/>
      <c r="F12" s="11"/>
    </row>
    <row r="13" spans="2:7" outlineLevel="1" x14ac:dyDescent="0.25">
      <c r="B13" s="12"/>
      <c r="D13" s="1"/>
      <c r="E13" s="1"/>
      <c r="F13" s="11"/>
    </row>
    <row r="14" spans="2:7" outlineLevel="1" x14ac:dyDescent="0.25">
      <c r="B14" s="13" t="s">
        <v>1055</v>
      </c>
      <c r="C14" s="1" t="s">
        <v>1068</v>
      </c>
      <c r="D14" s="1"/>
      <c r="E14" s="1"/>
      <c r="F14" s="11"/>
    </row>
    <row r="15" spans="2:7" outlineLevel="1" x14ac:dyDescent="0.25">
      <c r="B15" s="12"/>
      <c r="C15" s="1" t="s">
        <v>1069</v>
      </c>
      <c r="D15" s="1"/>
      <c r="E15" s="1"/>
      <c r="F15" s="11"/>
    </row>
    <row r="16" spans="2:7" x14ac:dyDescent="0.25">
      <c r="B16" s="12"/>
    </row>
    <row r="17" spans="1:8" ht="13.5" x14ac:dyDescent="0.3">
      <c r="B17" s="16"/>
      <c r="C17" s="16"/>
      <c r="D17" s="6"/>
      <c r="E17" s="6"/>
      <c r="F17" s="7"/>
      <c r="G17" s="7" t="s">
        <v>1</v>
      </c>
      <c r="H17" s="10"/>
    </row>
    <row r="18" spans="1:8" ht="13.5" x14ac:dyDescent="0.3">
      <c r="B18" s="6"/>
      <c r="C18" s="6"/>
      <c r="D18" s="2"/>
      <c r="E18" s="6"/>
      <c r="F18" s="7" t="s">
        <v>2</v>
      </c>
      <c r="G18" s="7" t="s">
        <v>3</v>
      </c>
      <c r="H18" s="10"/>
    </row>
    <row r="19" spans="1:8" ht="13.5" x14ac:dyDescent="0.3">
      <c r="A19" s="6" t="s">
        <v>1236</v>
      </c>
      <c r="B19" s="6" t="s">
        <v>4</v>
      </c>
      <c r="C19" s="6" t="s">
        <v>5</v>
      </c>
      <c r="D19" s="2" t="s">
        <v>1189</v>
      </c>
      <c r="E19" s="6" t="s">
        <v>6</v>
      </c>
      <c r="F19" s="7" t="s">
        <v>7</v>
      </c>
      <c r="G19" s="7" t="s">
        <v>8</v>
      </c>
      <c r="H19" s="10" t="s">
        <v>1062</v>
      </c>
    </row>
    <row r="20" spans="1:8" x14ac:dyDescent="0.25">
      <c r="A20" t="s">
        <v>1829</v>
      </c>
      <c r="B20" t="s">
        <v>588</v>
      </c>
      <c r="C20" s="22" t="s">
        <v>213</v>
      </c>
      <c r="D20" t="s">
        <v>983</v>
      </c>
      <c r="E20" t="s">
        <v>655</v>
      </c>
      <c r="F20" s="4">
        <v>1886</v>
      </c>
      <c r="G20" s="4">
        <v>850</v>
      </c>
      <c r="H20" s="4" t="s">
        <v>1042</v>
      </c>
    </row>
    <row r="21" spans="1:8" x14ac:dyDescent="0.25">
      <c r="A21" t="s">
        <v>1821</v>
      </c>
      <c r="B21" t="s">
        <v>235</v>
      </c>
      <c r="C21" s="22" t="s">
        <v>2274</v>
      </c>
      <c r="D21" t="s">
        <v>271</v>
      </c>
      <c r="E21" t="s">
        <v>272</v>
      </c>
      <c r="F21" s="4">
        <v>1986</v>
      </c>
      <c r="G21" s="4">
        <v>270</v>
      </c>
      <c r="H21" s="4" t="s">
        <v>1041</v>
      </c>
    </row>
    <row r="22" spans="1:8" x14ac:dyDescent="0.25">
      <c r="A22" t="s">
        <v>1818</v>
      </c>
      <c r="B22" t="s">
        <v>235</v>
      </c>
      <c r="C22" s="22" t="s">
        <v>2274</v>
      </c>
      <c r="D22" t="s">
        <v>973</v>
      </c>
      <c r="E22" t="s">
        <v>244</v>
      </c>
      <c r="F22" s="4">
        <v>1997</v>
      </c>
      <c r="G22" s="4">
        <v>252</v>
      </c>
      <c r="H22" s="4" t="s">
        <v>1043</v>
      </c>
    </row>
    <row r="23" spans="1:8" x14ac:dyDescent="0.25">
      <c r="A23" t="s">
        <v>1811</v>
      </c>
      <c r="B23" t="s">
        <v>588</v>
      </c>
      <c r="C23" s="22" t="s">
        <v>213</v>
      </c>
      <c r="D23" t="s">
        <v>678</v>
      </c>
      <c r="E23" t="s">
        <v>985</v>
      </c>
      <c r="F23" s="4">
        <v>1998</v>
      </c>
      <c r="G23" s="4">
        <v>231</v>
      </c>
      <c r="H23" s="4" t="s">
        <v>1042</v>
      </c>
    </row>
    <row r="24" spans="1:8" x14ac:dyDescent="0.25">
      <c r="A24" t="s">
        <v>1825</v>
      </c>
      <c r="B24" t="s">
        <v>585</v>
      </c>
      <c r="C24" s="22" t="s">
        <v>213</v>
      </c>
      <c r="D24" t="s">
        <v>981</v>
      </c>
      <c r="E24" t="s">
        <v>982</v>
      </c>
      <c r="F24" s="4">
        <v>1959</v>
      </c>
      <c r="G24" s="4">
        <v>292</v>
      </c>
      <c r="H24" s="4" t="s">
        <v>1041</v>
      </c>
    </row>
    <row r="25" spans="1:8" x14ac:dyDescent="0.25">
      <c r="A25" t="s">
        <v>1816</v>
      </c>
      <c r="B25" t="s">
        <v>585</v>
      </c>
      <c r="C25" s="22" t="s">
        <v>213</v>
      </c>
      <c r="D25" t="s">
        <v>614</v>
      </c>
      <c r="E25" t="s">
        <v>615</v>
      </c>
      <c r="F25" s="4">
        <v>1967</v>
      </c>
      <c r="G25" s="4">
        <v>246</v>
      </c>
      <c r="H25" s="11" t="s">
        <v>1043</v>
      </c>
    </row>
    <row r="26" spans="1:8" x14ac:dyDescent="0.25">
      <c r="A26" t="s">
        <v>1819</v>
      </c>
      <c r="B26" t="s">
        <v>364</v>
      </c>
      <c r="C26" s="22" t="s">
        <v>31</v>
      </c>
      <c r="D26" t="s">
        <v>976</v>
      </c>
      <c r="E26" t="s">
        <v>389</v>
      </c>
      <c r="F26" s="4">
        <v>1988</v>
      </c>
      <c r="G26" s="4">
        <v>270</v>
      </c>
      <c r="H26" s="4" t="s">
        <v>1042</v>
      </c>
    </row>
    <row r="27" spans="1:8" ht="12" customHeight="1" x14ac:dyDescent="0.25">
      <c r="A27" t="s">
        <v>1813</v>
      </c>
      <c r="B27" t="s">
        <v>235</v>
      </c>
      <c r="C27" s="22" t="s">
        <v>2274</v>
      </c>
      <c r="D27" t="s">
        <v>269</v>
      </c>
      <c r="E27" t="s">
        <v>270</v>
      </c>
      <c r="F27" s="4">
        <v>1990</v>
      </c>
      <c r="G27" s="4">
        <v>235</v>
      </c>
      <c r="H27" s="4" t="s">
        <v>1043</v>
      </c>
    </row>
    <row r="28" spans="1:8" x14ac:dyDescent="0.25">
      <c r="A28" t="s">
        <v>1805</v>
      </c>
      <c r="B28" t="s">
        <v>466</v>
      </c>
      <c r="C28" s="22" t="s">
        <v>213</v>
      </c>
      <c r="D28" t="s">
        <v>979</v>
      </c>
      <c r="E28" t="s">
        <v>479</v>
      </c>
      <c r="F28" s="4">
        <v>1973</v>
      </c>
      <c r="G28" s="4">
        <v>124</v>
      </c>
      <c r="H28" s="4" t="s">
        <v>1041</v>
      </c>
    </row>
    <row r="29" spans="1:8" x14ac:dyDescent="0.25">
      <c r="A29" t="s">
        <v>1805</v>
      </c>
      <c r="B29" t="s">
        <v>466</v>
      </c>
      <c r="C29" s="22" t="s">
        <v>213</v>
      </c>
      <c r="D29" t="s">
        <v>478</v>
      </c>
      <c r="E29" t="s">
        <v>479</v>
      </c>
      <c r="F29" s="4">
        <v>2006</v>
      </c>
      <c r="G29" s="4">
        <v>186</v>
      </c>
      <c r="H29" s="4" t="s">
        <v>1041</v>
      </c>
    </row>
    <row r="30" spans="1:8" x14ac:dyDescent="0.25">
      <c r="A30" t="s">
        <v>1826</v>
      </c>
      <c r="B30" t="s">
        <v>588</v>
      </c>
      <c r="C30" s="22" t="s">
        <v>213</v>
      </c>
      <c r="D30" t="s">
        <v>986</v>
      </c>
      <c r="E30" t="s">
        <v>680</v>
      </c>
      <c r="F30" s="4">
        <v>1975</v>
      </c>
      <c r="G30" s="4">
        <v>296</v>
      </c>
      <c r="H30" s="4" t="s">
        <v>1041</v>
      </c>
    </row>
    <row r="31" spans="1:8" x14ac:dyDescent="0.25">
      <c r="A31" t="s">
        <v>1820</v>
      </c>
      <c r="B31" t="s">
        <v>879</v>
      </c>
      <c r="C31" s="22" t="s">
        <v>213</v>
      </c>
      <c r="D31" t="s">
        <v>908</v>
      </c>
      <c r="E31" t="s">
        <v>909</v>
      </c>
      <c r="F31" s="4">
        <v>1976</v>
      </c>
      <c r="G31" s="4">
        <v>268</v>
      </c>
      <c r="H31" s="4" t="s">
        <v>1042</v>
      </c>
    </row>
    <row r="32" spans="1:8" x14ac:dyDescent="0.25">
      <c r="A32" t="s">
        <v>1817</v>
      </c>
      <c r="B32" t="s">
        <v>757</v>
      </c>
      <c r="C32" s="22" t="s">
        <v>213</v>
      </c>
      <c r="D32" t="s">
        <v>987</v>
      </c>
      <c r="E32" t="s">
        <v>764</v>
      </c>
      <c r="F32" s="4">
        <v>1981</v>
      </c>
      <c r="G32" s="4">
        <v>250</v>
      </c>
      <c r="H32" s="4" t="s">
        <v>1041</v>
      </c>
    </row>
    <row r="33" spans="1:8" x14ac:dyDescent="0.25">
      <c r="A33" t="s">
        <v>1815</v>
      </c>
      <c r="B33" t="s">
        <v>757</v>
      </c>
      <c r="C33" s="22" t="s">
        <v>213</v>
      </c>
      <c r="D33" t="s">
        <v>774</v>
      </c>
      <c r="E33" t="s">
        <v>775</v>
      </c>
      <c r="F33" s="4">
        <v>1982</v>
      </c>
      <c r="G33" s="4">
        <v>239</v>
      </c>
      <c r="H33" s="4" t="s">
        <v>1041</v>
      </c>
    </row>
    <row r="34" spans="1:8" x14ac:dyDescent="0.25">
      <c r="A34" t="s">
        <v>1814</v>
      </c>
      <c r="B34" t="s">
        <v>235</v>
      </c>
      <c r="C34" s="22" t="s">
        <v>2274</v>
      </c>
      <c r="D34" t="s">
        <v>974</v>
      </c>
      <c r="E34" t="s">
        <v>286</v>
      </c>
      <c r="F34" s="4">
        <v>2002</v>
      </c>
      <c r="G34" s="4">
        <v>236</v>
      </c>
      <c r="H34" s="4" t="s">
        <v>1041</v>
      </c>
    </row>
    <row r="35" spans="1:8" x14ac:dyDescent="0.25">
      <c r="A35" t="s">
        <v>1828</v>
      </c>
      <c r="B35" t="s">
        <v>30</v>
      </c>
      <c r="C35" s="22" t="s">
        <v>31</v>
      </c>
      <c r="D35" t="s">
        <v>972</v>
      </c>
      <c r="E35" t="s">
        <v>75</v>
      </c>
      <c r="F35" s="4">
        <v>2006</v>
      </c>
      <c r="G35" s="4">
        <v>335</v>
      </c>
      <c r="H35" s="4" t="s">
        <v>1041</v>
      </c>
    </row>
    <row r="36" spans="1:8" x14ac:dyDescent="0.25">
      <c r="A36" t="s">
        <v>1806</v>
      </c>
      <c r="B36" t="s">
        <v>585</v>
      </c>
      <c r="C36" s="22" t="s">
        <v>213</v>
      </c>
      <c r="D36" t="s">
        <v>980</v>
      </c>
      <c r="E36" t="s">
        <v>590</v>
      </c>
      <c r="F36" s="4">
        <v>2002</v>
      </c>
      <c r="G36" s="4">
        <v>161</v>
      </c>
      <c r="H36" s="4" t="s">
        <v>1042</v>
      </c>
    </row>
    <row r="37" spans="1:8" x14ac:dyDescent="0.25">
      <c r="A37" t="s">
        <v>1827</v>
      </c>
      <c r="B37" t="s">
        <v>588</v>
      </c>
      <c r="C37" s="22" t="s">
        <v>213</v>
      </c>
      <c r="D37" t="s">
        <v>668</v>
      </c>
      <c r="E37" t="s">
        <v>669</v>
      </c>
      <c r="F37" s="4">
        <v>1995</v>
      </c>
      <c r="G37" s="4">
        <v>314</v>
      </c>
      <c r="H37" s="4" t="s">
        <v>1042</v>
      </c>
    </row>
    <row r="38" spans="1:8" x14ac:dyDescent="0.25">
      <c r="A38" t="s">
        <v>1812</v>
      </c>
      <c r="B38" t="s">
        <v>30</v>
      </c>
      <c r="C38" s="22" t="s">
        <v>14</v>
      </c>
      <c r="D38" t="s">
        <v>108</v>
      </c>
      <c r="E38" t="s">
        <v>102</v>
      </c>
      <c r="F38" s="4">
        <v>1996</v>
      </c>
      <c r="G38" s="4">
        <v>232</v>
      </c>
      <c r="H38" s="4" t="s">
        <v>1042</v>
      </c>
    </row>
    <row r="39" spans="1:8" x14ac:dyDescent="0.25">
      <c r="A39" t="s">
        <v>1810</v>
      </c>
      <c r="B39" t="s">
        <v>30</v>
      </c>
      <c r="C39" s="22" t="s">
        <v>14</v>
      </c>
      <c r="D39" t="s">
        <v>971</v>
      </c>
      <c r="E39" t="s">
        <v>114</v>
      </c>
      <c r="F39" s="4">
        <v>1996</v>
      </c>
      <c r="G39" s="4">
        <v>228</v>
      </c>
      <c r="H39" s="4" t="s">
        <v>1041</v>
      </c>
    </row>
    <row r="40" spans="1:8" x14ac:dyDescent="0.25">
      <c r="A40" t="s">
        <v>1801</v>
      </c>
      <c r="B40" t="s">
        <v>30</v>
      </c>
      <c r="C40" s="22" t="s">
        <v>14</v>
      </c>
      <c r="D40" t="s">
        <v>970</v>
      </c>
      <c r="E40" t="s">
        <v>112</v>
      </c>
      <c r="F40" s="4">
        <v>1996</v>
      </c>
      <c r="G40" s="4">
        <v>68</v>
      </c>
      <c r="H40" s="4" t="s">
        <v>1042</v>
      </c>
    </row>
    <row r="41" spans="1:8" x14ac:dyDescent="0.25">
      <c r="A41" t="s">
        <v>1801</v>
      </c>
      <c r="B41" t="s">
        <v>30</v>
      </c>
      <c r="C41" s="22" t="s">
        <v>14</v>
      </c>
      <c r="D41" t="s">
        <v>111</v>
      </c>
      <c r="E41" t="s">
        <v>112</v>
      </c>
      <c r="F41" s="4">
        <v>1996</v>
      </c>
      <c r="G41" s="4">
        <v>172</v>
      </c>
      <c r="H41" s="11" t="s">
        <v>1043</v>
      </c>
    </row>
    <row r="42" spans="1:8" x14ac:dyDescent="0.25">
      <c r="A42" t="s">
        <v>1804</v>
      </c>
      <c r="B42" t="s">
        <v>30</v>
      </c>
      <c r="C42" s="22" t="s">
        <v>31</v>
      </c>
      <c r="D42" t="s">
        <v>82</v>
      </c>
      <c r="E42" t="s">
        <v>83</v>
      </c>
      <c r="F42" s="4">
        <v>2014</v>
      </c>
      <c r="G42" s="4">
        <v>124</v>
      </c>
      <c r="H42" s="4" t="s">
        <v>1043</v>
      </c>
    </row>
    <row r="43" spans="1:8" x14ac:dyDescent="0.25">
      <c r="A43" t="s">
        <v>1799</v>
      </c>
      <c r="B43" t="s">
        <v>30</v>
      </c>
      <c r="C43" s="22" t="s">
        <v>14</v>
      </c>
      <c r="D43" t="s">
        <v>103</v>
      </c>
      <c r="E43" t="s">
        <v>102</v>
      </c>
      <c r="F43" s="4">
        <v>1997</v>
      </c>
      <c r="G43" s="4">
        <v>163</v>
      </c>
      <c r="H43" s="4" t="s">
        <v>1042</v>
      </c>
    </row>
    <row r="44" spans="1:8" x14ac:dyDescent="0.25">
      <c r="A44" t="s">
        <v>1808</v>
      </c>
      <c r="B44" t="s">
        <v>434</v>
      </c>
      <c r="C44" s="22" t="s">
        <v>213</v>
      </c>
      <c r="D44" t="s">
        <v>977</v>
      </c>
      <c r="E44" t="s">
        <v>978</v>
      </c>
      <c r="F44" s="4">
        <v>2007</v>
      </c>
      <c r="G44" s="4">
        <v>190</v>
      </c>
      <c r="H44" s="4" t="s">
        <v>1041</v>
      </c>
    </row>
    <row r="45" spans="1:8" x14ac:dyDescent="0.25">
      <c r="A45" t="s">
        <v>1822</v>
      </c>
      <c r="B45" t="s">
        <v>585</v>
      </c>
      <c r="C45" s="22" t="s">
        <v>213</v>
      </c>
      <c r="D45" t="s">
        <v>616</v>
      </c>
      <c r="E45" t="s">
        <v>606</v>
      </c>
      <c r="F45" s="4">
        <v>2002</v>
      </c>
      <c r="G45" s="4">
        <v>255</v>
      </c>
      <c r="H45" s="4" t="s">
        <v>1041</v>
      </c>
    </row>
    <row r="46" spans="1:8" x14ac:dyDescent="0.25">
      <c r="A46" t="s">
        <v>2168</v>
      </c>
      <c r="B46" t="s">
        <v>212</v>
      </c>
      <c r="C46" s="22" t="s">
        <v>213</v>
      </c>
      <c r="D46" t="s">
        <v>2167</v>
      </c>
      <c r="E46" t="s">
        <v>2167</v>
      </c>
      <c r="F46" s="4">
        <v>2019</v>
      </c>
      <c r="G46" s="4">
        <v>153</v>
      </c>
      <c r="H46" s="4" t="s">
        <v>1042</v>
      </c>
    </row>
    <row r="47" spans="1:8" x14ac:dyDescent="0.25">
      <c r="A47" t="s">
        <v>2200</v>
      </c>
      <c r="B47" t="s">
        <v>588</v>
      </c>
      <c r="C47" s="22" t="s">
        <v>213</v>
      </c>
      <c r="D47" t="s">
        <v>2365</v>
      </c>
      <c r="E47" t="s">
        <v>2366</v>
      </c>
      <c r="F47" s="4">
        <v>2020</v>
      </c>
      <c r="G47" s="4">
        <v>25</v>
      </c>
      <c r="H47" s="4" t="s">
        <v>1042</v>
      </c>
    </row>
    <row r="48" spans="1:8" x14ac:dyDescent="0.25">
      <c r="A48" t="s">
        <v>1803</v>
      </c>
      <c r="B48" t="s">
        <v>588</v>
      </c>
      <c r="C48" s="22" t="s">
        <v>213</v>
      </c>
      <c r="D48" t="s">
        <v>984</v>
      </c>
      <c r="E48" t="s">
        <v>655</v>
      </c>
      <c r="F48" s="4">
        <v>2004</v>
      </c>
      <c r="G48" s="4">
        <v>121</v>
      </c>
      <c r="H48" s="4" t="s">
        <v>1042</v>
      </c>
    </row>
    <row r="49" spans="1:8" x14ac:dyDescent="0.25">
      <c r="A49" t="s">
        <v>1823</v>
      </c>
      <c r="B49" t="s">
        <v>309</v>
      </c>
      <c r="C49" s="22" t="s">
        <v>2274</v>
      </c>
      <c r="D49" t="s">
        <v>975</v>
      </c>
      <c r="E49" t="s">
        <v>314</v>
      </c>
      <c r="F49" s="4">
        <v>2003</v>
      </c>
      <c r="G49" s="4">
        <v>281</v>
      </c>
      <c r="H49" s="4" t="s">
        <v>1042</v>
      </c>
    </row>
    <row r="50" spans="1:8" x14ac:dyDescent="0.25">
      <c r="A50" t="s">
        <v>2182</v>
      </c>
      <c r="B50" t="s">
        <v>30</v>
      </c>
      <c r="C50" s="22" t="s">
        <v>31</v>
      </c>
      <c r="D50" t="s">
        <v>84</v>
      </c>
      <c r="E50" t="s">
        <v>1175</v>
      </c>
      <c r="F50" s="4">
        <v>2020</v>
      </c>
      <c r="G50" s="4">
        <v>144</v>
      </c>
      <c r="H50" s="4" t="s">
        <v>1041</v>
      </c>
    </row>
    <row r="51" spans="1:8" x14ac:dyDescent="0.25">
      <c r="A51" t="s">
        <v>1807</v>
      </c>
      <c r="B51" s="1" t="s">
        <v>341</v>
      </c>
      <c r="C51" s="22" t="s">
        <v>14</v>
      </c>
      <c r="D51" s="1" t="s">
        <v>342</v>
      </c>
      <c r="E51" s="1" t="s">
        <v>343</v>
      </c>
      <c r="F51" s="4">
        <v>2015</v>
      </c>
      <c r="G51" s="4">
        <v>164</v>
      </c>
      <c r="H51" s="11" t="s">
        <v>1042</v>
      </c>
    </row>
    <row r="52" spans="1:8" x14ac:dyDescent="0.25">
      <c r="A52" t="s">
        <v>1802</v>
      </c>
      <c r="B52" t="s">
        <v>30</v>
      </c>
      <c r="C52" s="22" t="s">
        <v>14</v>
      </c>
      <c r="D52" s="1" t="s">
        <v>116</v>
      </c>
      <c r="E52" s="1" t="s">
        <v>17</v>
      </c>
      <c r="F52" s="4">
        <v>2013</v>
      </c>
      <c r="G52" s="4">
        <v>112</v>
      </c>
      <c r="H52" s="4" t="s">
        <v>1042</v>
      </c>
    </row>
    <row r="53" spans="1:8" x14ac:dyDescent="0.25">
      <c r="A53" t="s">
        <v>1809</v>
      </c>
      <c r="B53" t="s">
        <v>30</v>
      </c>
      <c r="C53" s="22" t="s">
        <v>14</v>
      </c>
      <c r="D53" t="s">
        <v>169</v>
      </c>
      <c r="E53" t="s">
        <v>170</v>
      </c>
      <c r="F53" s="4">
        <v>2006</v>
      </c>
      <c r="G53" s="4">
        <v>225</v>
      </c>
      <c r="H53" s="4" t="s">
        <v>1043</v>
      </c>
    </row>
    <row r="54" spans="1:8" x14ac:dyDescent="0.25">
      <c r="A54" t="s">
        <v>1824</v>
      </c>
      <c r="B54" t="s">
        <v>30</v>
      </c>
      <c r="C54" s="22" t="s">
        <v>14</v>
      </c>
      <c r="D54" t="s">
        <v>136</v>
      </c>
      <c r="E54" t="s">
        <v>137</v>
      </c>
      <c r="F54" s="4">
        <v>2007</v>
      </c>
      <c r="G54" s="4">
        <v>291</v>
      </c>
      <c r="H54" s="4" t="s">
        <v>1041</v>
      </c>
    </row>
    <row r="56" spans="1:8" x14ac:dyDescent="0.25">
      <c r="A56" s="1"/>
      <c r="E56"/>
      <c r="G56" s="4"/>
    </row>
    <row r="57" spans="1:8" x14ac:dyDescent="0.25">
      <c r="B57" t="s">
        <v>988</v>
      </c>
      <c r="D57" t="s">
        <v>1186</v>
      </c>
      <c r="E57" t="s">
        <v>989</v>
      </c>
      <c r="F57" s="4">
        <v>2010</v>
      </c>
      <c r="G57" s="4">
        <v>146</v>
      </c>
      <c r="H57" s="4"/>
    </row>
    <row r="58" spans="1:8" x14ac:dyDescent="0.25">
      <c r="B58" t="s">
        <v>988</v>
      </c>
      <c r="D58" t="s">
        <v>1187</v>
      </c>
      <c r="E58" t="s">
        <v>989</v>
      </c>
      <c r="F58" s="4">
        <v>2010</v>
      </c>
      <c r="G58" s="4">
        <v>54</v>
      </c>
      <c r="H58" s="4"/>
    </row>
    <row r="59" spans="1:8" x14ac:dyDescent="0.25">
      <c r="E59"/>
      <c r="G59" s="4"/>
      <c r="H59" s="4"/>
    </row>
    <row r="60" spans="1:8" x14ac:dyDescent="0.25">
      <c r="B60" t="s">
        <v>1231</v>
      </c>
      <c r="D60" t="s">
        <v>1230</v>
      </c>
      <c r="E60" t="s">
        <v>1232</v>
      </c>
      <c r="F60" s="4">
        <v>2017</v>
      </c>
      <c r="G60" s="4">
        <v>93</v>
      </c>
      <c r="H60" s="4"/>
    </row>
    <row r="61" spans="1:8" x14ac:dyDescent="0.25">
      <c r="G61" s="4"/>
    </row>
    <row r="62" spans="1:8" ht="13" x14ac:dyDescent="0.3">
      <c r="B62" s="17" t="s">
        <v>1188</v>
      </c>
      <c r="C62" s="15"/>
      <c r="G62" s="65" t="s">
        <v>2172</v>
      </c>
      <c r="H62" s="2" t="s">
        <v>1062</v>
      </c>
    </row>
    <row r="63" spans="1:8" x14ac:dyDescent="0.25">
      <c r="F63" s="11"/>
      <c r="G63" s="18">
        <v>14</v>
      </c>
      <c r="H63" s="13" t="s">
        <v>1041</v>
      </c>
    </row>
    <row r="64" spans="1:8" x14ac:dyDescent="0.25">
      <c r="F64" s="11"/>
      <c r="G64" s="18">
        <v>15</v>
      </c>
      <c r="H64" s="13" t="s">
        <v>1042</v>
      </c>
    </row>
    <row r="65" spans="5:8" x14ac:dyDescent="0.25">
      <c r="F65" s="11"/>
      <c r="G65" s="18">
        <v>6</v>
      </c>
      <c r="H65" s="13" t="s">
        <v>1043</v>
      </c>
    </row>
    <row r="66" spans="5:8" x14ac:dyDescent="0.25">
      <c r="F66" s="11"/>
      <c r="G66" s="18">
        <v>0</v>
      </c>
      <c r="H66" s="13" t="s">
        <v>1052</v>
      </c>
    </row>
    <row r="67" spans="5:8" x14ac:dyDescent="0.25">
      <c r="F67" s="11"/>
      <c r="G67" s="41">
        <v>35</v>
      </c>
      <c r="H67" s="11"/>
    </row>
    <row r="68" spans="5:8" x14ac:dyDescent="0.25">
      <c r="F68" s="11"/>
      <c r="H68" s="4"/>
    </row>
    <row r="69" spans="5:8" x14ac:dyDescent="0.25">
      <c r="F69" s="11"/>
      <c r="H69" s="4"/>
    </row>
    <row r="70" spans="5:8" x14ac:dyDescent="0.25">
      <c r="E70"/>
      <c r="F70"/>
    </row>
    <row r="71" spans="5:8" x14ac:dyDescent="0.25">
      <c r="E71"/>
      <c r="F71"/>
    </row>
    <row r="72" spans="5:8" x14ac:dyDescent="0.25">
      <c r="E72"/>
      <c r="F72"/>
    </row>
    <row r="73" spans="5:8" x14ac:dyDescent="0.25">
      <c r="E73"/>
      <c r="F73"/>
    </row>
    <row r="74" spans="5:8" x14ac:dyDescent="0.25">
      <c r="E74"/>
      <c r="F74"/>
    </row>
    <row r="75" spans="5:8" x14ac:dyDescent="0.25">
      <c r="E75"/>
      <c r="F75"/>
    </row>
    <row r="76" spans="5:8" x14ac:dyDescent="0.25">
      <c r="E76"/>
      <c r="F76"/>
    </row>
    <row r="77" spans="5:8" x14ac:dyDescent="0.25">
      <c r="E77"/>
      <c r="F77"/>
    </row>
    <row r="78" spans="5:8" x14ac:dyDescent="0.25">
      <c r="E78"/>
      <c r="F78"/>
    </row>
    <row r="79" spans="5:8" x14ac:dyDescent="0.25">
      <c r="E79"/>
      <c r="F79"/>
    </row>
    <row r="80" spans="5:8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</sheetData>
  <autoFilter ref="A19:H54" xr:uid="{00000000-0009-0000-0000-000008000000}"/>
  <sortState xmlns:xlrd2="http://schemas.microsoft.com/office/spreadsheetml/2017/richdata2" ref="B9:H43">
    <sortCondition ref="B9:B43"/>
    <sortCondition ref="D9:D43"/>
  </sortState>
  <phoneticPr fontId="0" type="noConversion"/>
  <printOptions horizontalCentered="1"/>
  <pageMargins left="0.25" right="0.25" top="0.75" bottom="0.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E131-BCE4-4C11-9930-EADF2CA43D19}">
  <sheetPr codeName="Sheet15"/>
  <dimension ref="A1:H50"/>
  <sheetViews>
    <sheetView zoomScale="85" zoomScaleNormal="85" workbookViewId="0">
      <pane ySplit="22" topLeftCell="A23" activePane="bottomLeft" state="frozen"/>
      <selection activeCell="L22" sqref="L22"/>
      <selection pane="bottomLeft" activeCell="C10" sqref="C10"/>
    </sheetView>
  </sheetViews>
  <sheetFormatPr defaultColWidth="12.54296875" defaultRowHeight="12.5" x14ac:dyDescent="0.25"/>
  <cols>
    <col min="1" max="1" width="12.54296875" style="1"/>
    <col min="2" max="2" width="18.26953125" style="1" customWidth="1"/>
    <col min="3" max="3" width="17.81640625" style="1" customWidth="1"/>
    <col min="4" max="4" width="39.1796875" style="1" customWidth="1"/>
    <col min="5" max="5" width="19.54296875" style="1" customWidth="1"/>
    <col min="6" max="6" width="9.54296875" style="11" customWidth="1"/>
    <col min="7" max="7" width="10.54296875" style="11" customWidth="1"/>
    <col min="8" max="8" width="15.453125" style="1" customWidth="1"/>
    <col min="9" max="16384" width="12.54296875" style="1"/>
  </cols>
  <sheetData>
    <row r="1" spans="2:8" ht="15.5" x14ac:dyDescent="0.35">
      <c r="B1" s="14" t="s">
        <v>2254</v>
      </c>
      <c r="H1" s="9"/>
    </row>
    <row r="2" spans="2:8" ht="15.5" x14ac:dyDescent="0.35">
      <c r="B2" s="14"/>
      <c r="H2" s="9"/>
    </row>
    <row r="3" spans="2:8" x14ac:dyDescent="0.25">
      <c r="B3" s="1" t="s">
        <v>2372</v>
      </c>
      <c r="H3" s="9"/>
    </row>
    <row r="4" spans="2:8" x14ac:dyDescent="0.25">
      <c r="B4" s="1" t="str">
        <f>'Macy''s Stores'!B4</f>
        <v>subject to changes to reflect updated lease provisions, changes in property status and interpretation of legal definitions.</v>
      </c>
      <c r="H4" s="9"/>
    </row>
    <row r="5" spans="2:8" ht="13" x14ac:dyDescent="0.3">
      <c r="B5" s="2"/>
      <c r="H5" s="9"/>
    </row>
    <row r="6" spans="2:8" x14ac:dyDescent="0.25">
      <c r="B6" s="1" t="s">
        <v>1059</v>
      </c>
      <c r="H6" s="9"/>
    </row>
    <row r="7" spans="2:8" x14ac:dyDescent="0.25">
      <c r="B7" s="1" t="s">
        <v>1071</v>
      </c>
      <c r="H7" s="9"/>
    </row>
    <row r="8" spans="2:8" ht="13" x14ac:dyDescent="0.3">
      <c r="B8" s="2"/>
      <c r="H8" s="9"/>
    </row>
    <row r="9" spans="2:8" x14ac:dyDescent="0.25">
      <c r="B9" s="13" t="s">
        <v>1053</v>
      </c>
      <c r="C9" s="1" t="s">
        <v>1060</v>
      </c>
    </row>
    <row r="10" spans="2:8" x14ac:dyDescent="0.25">
      <c r="B10" s="13"/>
      <c r="C10" s="1" t="s">
        <v>1057</v>
      </c>
    </row>
    <row r="11" spans="2:8" x14ac:dyDescent="0.25">
      <c r="B11" s="13"/>
    </row>
    <row r="12" spans="2:8" x14ac:dyDescent="0.25">
      <c r="B12" s="13" t="s">
        <v>1054</v>
      </c>
      <c r="C12" s="1" t="s">
        <v>1061</v>
      </c>
    </row>
    <row r="13" spans="2:8" x14ac:dyDescent="0.25">
      <c r="B13" s="13"/>
    </row>
    <row r="14" spans="2:8" x14ac:dyDescent="0.25">
      <c r="B14" s="13" t="s">
        <v>1055</v>
      </c>
      <c r="C14" s="1" t="s">
        <v>1063</v>
      </c>
    </row>
    <row r="15" spans="2:8" x14ac:dyDescent="0.25">
      <c r="B15" s="13"/>
      <c r="C15" s="1" t="s">
        <v>1056</v>
      </c>
    </row>
    <row r="16" spans="2:8" x14ac:dyDescent="0.25">
      <c r="B16" s="13"/>
    </row>
    <row r="17" spans="1:8" x14ac:dyDescent="0.25">
      <c r="B17" s="13" t="s">
        <v>1065</v>
      </c>
      <c r="C17" s="1" t="s">
        <v>1064</v>
      </c>
    </row>
    <row r="18" spans="1:8" x14ac:dyDescent="0.25">
      <c r="C18" s="1" t="s">
        <v>1058</v>
      </c>
    </row>
    <row r="19" spans="1:8" ht="13" x14ac:dyDescent="0.3">
      <c r="D19" s="2"/>
      <c r="E19" s="2"/>
      <c r="F19" s="10"/>
      <c r="G19" s="1"/>
      <c r="H19" s="10"/>
    </row>
    <row r="20" spans="1:8" ht="13" x14ac:dyDescent="0.3">
      <c r="B20" s="13"/>
      <c r="D20" s="2"/>
      <c r="E20" s="2"/>
      <c r="F20" s="10"/>
      <c r="H20" s="10"/>
    </row>
    <row r="21" spans="1:8" ht="13" x14ac:dyDescent="0.3">
      <c r="B21" s="2"/>
      <c r="C21" s="2"/>
      <c r="D21" s="2"/>
      <c r="E21" s="2"/>
      <c r="G21" s="2"/>
      <c r="H21" s="10"/>
    </row>
    <row r="22" spans="1:8" ht="13" x14ac:dyDescent="0.3">
      <c r="A22" s="2" t="s">
        <v>1236</v>
      </c>
      <c r="B22" s="2" t="s">
        <v>4</v>
      </c>
      <c r="C22" s="2" t="s">
        <v>5</v>
      </c>
      <c r="D22" s="2" t="s">
        <v>1189</v>
      </c>
      <c r="E22" s="2" t="s">
        <v>6</v>
      </c>
      <c r="F22" s="2" t="s">
        <v>2</v>
      </c>
      <c r="G22" s="2" t="s">
        <v>1</v>
      </c>
      <c r="H22" s="2" t="s">
        <v>1062</v>
      </c>
    </row>
    <row r="23" spans="1:8" customFormat="1" x14ac:dyDescent="0.25">
      <c r="A23" s="1" t="s">
        <v>2251</v>
      </c>
      <c r="B23" t="s">
        <v>879</v>
      </c>
      <c r="C23" s="22" t="s">
        <v>213</v>
      </c>
      <c r="D23" t="s">
        <v>2252</v>
      </c>
      <c r="E23" t="s">
        <v>2253</v>
      </c>
      <c r="F23" s="4">
        <v>2021</v>
      </c>
      <c r="G23" s="4">
        <v>22</v>
      </c>
      <c r="H23" s="4" t="s">
        <v>1042</v>
      </c>
    </row>
    <row r="24" spans="1:8" customFormat="1" x14ac:dyDescent="0.25">
      <c r="A24" t="s">
        <v>2345</v>
      </c>
      <c r="B24" t="s">
        <v>364</v>
      </c>
      <c r="C24" s="22" t="s">
        <v>31</v>
      </c>
      <c r="D24" t="s">
        <v>382</v>
      </c>
      <c r="E24" t="s">
        <v>2344</v>
      </c>
      <c r="F24" s="4">
        <v>2022</v>
      </c>
      <c r="G24" s="4">
        <v>56</v>
      </c>
      <c r="H24" s="4" t="s">
        <v>1042</v>
      </c>
    </row>
    <row r="25" spans="1:8" ht="12.75" customHeight="1" x14ac:dyDescent="0.25">
      <c r="G25" s="18"/>
      <c r="H25" s="11"/>
    </row>
    <row r="26" spans="1:8" ht="12.75" customHeight="1" x14ac:dyDescent="0.25">
      <c r="G26" s="18"/>
      <c r="H26" s="11"/>
    </row>
    <row r="27" spans="1:8" ht="12.75" customHeight="1" x14ac:dyDescent="0.25">
      <c r="B27" s="19"/>
      <c r="G27" s="41">
        <f>SUM(G23:G24)</f>
        <v>78</v>
      </c>
      <c r="H27" s="11"/>
    </row>
    <row r="28" spans="1:8" ht="12.75" customHeight="1" x14ac:dyDescent="0.25">
      <c r="G28" s="18"/>
      <c r="H28" s="11"/>
    </row>
    <row r="29" spans="1:8" ht="12.75" customHeight="1" x14ac:dyDescent="0.3">
      <c r="G29" s="65" t="s">
        <v>2172</v>
      </c>
      <c r="H29" s="2" t="s">
        <v>1062</v>
      </c>
    </row>
    <row r="30" spans="1:8" ht="12.75" customHeight="1" x14ac:dyDescent="0.25">
      <c r="G30" s="18">
        <v>0</v>
      </c>
      <c r="H30" s="11" t="s">
        <v>1041</v>
      </c>
    </row>
    <row r="31" spans="1:8" ht="12.75" customHeight="1" x14ac:dyDescent="0.25">
      <c r="G31" s="18">
        <v>2</v>
      </c>
      <c r="H31" s="11" t="s">
        <v>1042</v>
      </c>
    </row>
    <row r="32" spans="1:8" ht="12.75" customHeight="1" x14ac:dyDescent="0.25">
      <c r="G32" s="18">
        <v>0</v>
      </c>
      <c r="H32" s="11" t="s">
        <v>1043</v>
      </c>
    </row>
    <row r="33" spans="1:8" ht="12.75" customHeight="1" x14ac:dyDescent="0.25">
      <c r="G33" s="18">
        <v>0</v>
      </c>
      <c r="H33" s="11" t="s">
        <v>1052</v>
      </c>
    </row>
    <row r="34" spans="1:8" ht="12.75" customHeight="1" x14ac:dyDescent="0.25">
      <c r="G34" s="41">
        <v>2</v>
      </c>
      <c r="H34" s="11"/>
    </row>
    <row r="35" spans="1:8" ht="12.75" customHeight="1" x14ac:dyDescent="0.25">
      <c r="G35" s="18"/>
      <c r="H35" s="11"/>
    </row>
    <row r="36" spans="1:8" s="11" customFormat="1" ht="12.75" customHeight="1" x14ac:dyDescent="0.25">
      <c r="A36" s="1"/>
      <c r="B36" s="1"/>
      <c r="C36" s="1"/>
      <c r="D36" s="1"/>
      <c r="E36" s="1"/>
      <c r="G36" s="18"/>
    </row>
    <row r="37" spans="1:8" s="11" customFormat="1" ht="12.7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s="11" customFormat="1" ht="12.7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s="11" customFormat="1" ht="12.7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s="11" customFormat="1" ht="12.7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s="11" customFormat="1" ht="12.7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s="11" customFormat="1" ht="12.7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s="11" customFormat="1" ht="12.7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s="11" customFormat="1" ht="12.7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s="11" customFormat="1" ht="12.7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F46" s="1"/>
      <c r="G46" s="1"/>
    </row>
    <row r="47" spans="1:8" x14ac:dyDescent="0.25">
      <c r="F47" s="1"/>
      <c r="G47" s="1"/>
    </row>
    <row r="48" spans="1:8" x14ac:dyDescent="0.25">
      <c r="F48" s="1"/>
      <c r="G48" s="1"/>
    </row>
    <row r="49" s="1" customFormat="1" x14ac:dyDescent="0.25"/>
    <row r="50" s="1" customForma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H71"/>
  <sheetViews>
    <sheetView zoomScale="85" zoomScaleNormal="85" workbookViewId="0">
      <pane ySplit="13" topLeftCell="A14" activePane="bottomLeft" state="frozen"/>
      <selection activeCell="L22" sqref="L22"/>
      <selection pane="bottomLeft" activeCell="A2" sqref="A2"/>
    </sheetView>
  </sheetViews>
  <sheetFormatPr defaultColWidth="12.54296875" defaultRowHeight="12.5" x14ac:dyDescent="0.25"/>
  <cols>
    <col min="1" max="1" width="17.81640625" customWidth="1"/>
    <col min="2" max="2" width="24" bestFit="1" customWidth="1"/>
    <col min="3" max="3" width="32.7265625" bestFit="1" customWidth="1"/>
    <col min="4" max="4" width="29.1796875" style="4" bestFit="1" customWidth="1"/>
    <col min="5" max="5" width="13.54296875" style="4" bestFit="1" customWidth="1"/>
    <col min="6" max="6" width="15" bestFit="1" customWidth="1"/>
  </cols>
  <sheetData>
    <row r="1" spans="1:8" ht="15.5" x14ac:dyDescent="0.35">
      <c r="A1" s="14" t="s">
        <v>995</v>
      </c>
      <c r="E1" s="5"/>
    </row>
    <row r="2" spans="1:8" x14ac:dyDescent="0.25">
      <c r="A2" s="5"/>
      <c r="E2" s="5"/>
    </row>
    <row r="3" spans="1:8" x14ac:dyDescent="0.25">
      <c r="A3" s="1" t="s">
        <v>2372</v>
      </c>
      <c r="B3" s="1"/>
      <c r="C3" s="1"/>
      <c r="D3" s="1"/>
      <c r="E3" s="11"/>
    </row>
    <row r="4" spans="1:8" x14ac:dyDescent="0.25">
      <c r="A4" s="1" t="s">
        <v>1066</v>
      </c>
      <c r="B4" s="1"/>
      <c r="C4" s="1"/>
      <c r="D4" s="1"/>
      <c r="E4" s="11"/>
    </row>
    <row r="5" spans="1:8" x14ac:dyDescent="0.25">
      <c r="A5" s="1"/>
      <c r="B5" s="1"/>
      <c r="C5" s="1"/>
      <c r="D5" s="1"/>
      <c r="E5" s="11"/>
    </row>
    <row r="6" spans="1:8" x14ac:dyDescent="0.25">
      <c r="A6" s="1" t="s">
        <v>1070</v>
      </c>
      <c r="B6" s="1"/>
      <c r="C6" s="1"/>
      <c r="D6" s="1"/>
      <c r="E6" s="11"/>
    </row>
    <row r="7" spans="1:8" x14ac:dyDescent="0.25">
      <c r="A7" s="1" t="s">
        <v>1073</v>
      </c>
      <c r="B7" s="1"/>
      <c r="C7" s="1"/>
      <c r="D7" s="1"/>
      <c r="E7" s="11"/>
    </row>
    <row r="8" spans="1:8" x14ac:dyDescent="0.25">
      <c r="A8" s="12"/>
      <c r="E8" s="5"/>
    </row>
    <row r="9" spans="1:8" x14ac:dyDescent="0.25">
      <c r="A9" s="13" t="s">
        <v>1054</v>
      </c>
      <c r="B9" s="1" t="s">
        <v>1061</v>
      </c>
      <c r="C9" s="1"/>
      <c r="E9" s="5"/>
    </row>
    <row r="10" spans="1:8" x14ac:dyDescent="0.25">
      <c r="A10" s="5"/>
    </row>
    <row r="11" spans="1:8" ht="13.5" x14ac:dyDescent="0.3">
      <c r="B11" s="6"/>
      <c r="C11" s="6"/>
      <c r="D11" s="6"/>
      <c r="E11" s="6"/>
      <c r="F11" s="7"/>
      <c r="G11" s="7" t="s">
        <v>1</v>
      </c>
      <c r="H11" s="10"/>
    </row>
    <row r="12" spans="1:8" ht="13.5" x14ac:dyDescent="0.3">
      <c r="B12" s="6"/>
      <c r="C12" s="6"/>
      <c r="D12" s="2"/>
      <c r="E12" s="6"/>
      <c r="F12" s="7" t="s">
        <v>2</v>
      </c>
      <c r="G12" s="7" t="s">
        <v>3</v>
      </c>
      <c r="H12" s="10"/>
    </row>
    <row r="13" spans="1:8" ht="13.5" x14ac:dyDescent="0.3">
      <c r="A13" s="6" t="s">
        <v>1236</v>
      </c>
      <c r="B13" s="6" t="s">
        <v>4</v>
      </c>
      <c r="C13" s="6" t="s">
        <v>5</v>
      </c>
      <c r="D13" s="2" t="s">
        <v>1189</v>
      </c>
      <c r="E13" s="6" t="s">
        <v>6</v>
      </c>
      <c r="F13" s="7" t="s">
        <v>7</v>
      </c>
      <c r="G13" s="7" t="s">
        <v>8</v>
      </c>
      <c r="H13" s="10" t="s">
        <v>1062</v>
      </c>
    </row>
    <row r="14" spans="1:8" x14ac:dyDescent="0.25">
      <c r="A14" t="s">
        <v>1845</v>
      </c>
      <c r="B14" t="s">
        <v>879</v>
      </c>
      <c r="C14" s="22" t="s">
        <v>213</v>
      </c>
      <c r="D14" s="8" t="s">
        <v>991</v>
      </c>
      <c r="E14" t="s">
        <v>993</v>
      </c>
      <c r="F14" s="4">
        <v>2010</v>
      </c>
      <c r="G14" s="4">
        <v>26</v>
      </c>
      <c r="H14" s="4" t="s">
        <v>1042</v>
      </c>
    </row>
    <row r="15" spans="1:8" x14ac:dyDescent="0.25">
      <c r="A15" t="s">
        <v>1836</v>
      </c>
      <c r="B15" t="s">
        <v>364</v>
      </c>
      <c r="C15" s="22" t="s">
        <v>31</v>
      </c>
      <c r="D15" t="s">
        <v>1006</v>
      </c>
      <c r="E15" t="s">
        <v>1007</v>
      </c>
      <c r="F15" s="4">
        <v>2011</v>
      </c>
      <c r="G15" s="4">
        <v>24</v>
      </c>
      <c r="H15" s="4" t="s">
        <v>1042</v>
      </c>
    </row>
    <row r="16" spans="1:8" x14ac:dyDescent="0.25">
      <c r="A16" t="s">
        <v>1835</v>
      </c>
      <c r="B16" t="s">
        <v>364</v>
      </c>
      <c r="C16" s="22" t="s">
        <v>31</v>
      </c>
      <c r="D16" t="s">
        <v>1036</v>
      </c>
      <c r="E16" t="s">
        <v>1035</v>
      </c>
      <c r="F16" s="4">
        <v>2013</v>
      </c>
      <c r="G16" s="4">
        <v>27</v>
      </c>
      <c r="H16" s="4" t="s">
        <v>1042</v>
      </c>
    </row>
    <row r="17" spans="1:8" x14ac:dyDescent="0.25">
      <c r="A17" t="s">
        <v>2146</v>
      </c>
      <c r="B17" t="s">
        <v>364</v>
      </c>
      <c r="C17" s="22" t="s">
        <v>31</v>
      </c>
      <c r="D17" s="8" t="s">
        <v>2148</v>
      </c>
      <c r="E17" t="s">
        <v>2147</v>
      </c>
      <c r="F17" s="4">
        <v>2019</v>
      </c>
      <c r="G17" s="4">
        <v>21</v>
      </c>
      <c r="H17" s="4" t="s">
        <v>1042</v>
      </c>
    </row>
    <row r="18" spans="1:8" x14ac:dyDescent="0.25">
      <c r="A18" t="s">
        <v>1839</v>
      </c>
      <c r="B18" t="s">
        <v>585</v>
      </c>
      <c r="C18" s="22" t="s">
        <v>213</v>
      </c>
      <c r="D18" s="8" t="s">
        <v>992</v>
      </c>
      <c r="E18" t="s">
        <v>994</v>
      </c>
      <c r="F18" s="4">
        <v>2010</v>
      </c>
      <c r="G18" s="4">
        <v>24</v>
      </c>
      <c r="H18" s="4" t="s">
        <v>1042</v>
      </c>
    </row>
    <row r="19" spans="1:8" x14ac:dyDescent="0.25">
      <c r="A19" t="s">
        <v>1840</v>
      </c>
      <c r="B19" s="1" t="s">
        <v>588</v>
      </c>
      <c r="C19" s="22" t="s">
        <v>213</v>
      </c>
      <c r="D19" s="1" t="s">
        <v>1025</v>
      </c>
      <c r="E19" s="1" t="s">
        <v>1031</v>
      </c>
      <c r="F19" s="4">
        <v>2012</v>
      </c>
      <c r="G19" s="4">
        <v>26</v>
      </c>
      <c r="H19" s="4" t="s">
        <v>1042</v>
      </c>
    </row>
    <row r="20" spans="1:8" x14ac:dyDescent="0.25">
      <c r="A20" t="s">
        <v>1841</v>
      </c>
      <c r="B20" s="1" t="s">
        <v>588</v>
      </c>
      <c r="C20" s="22" t="s">
        <v>213</v>
      </c>
      <c r="D20" s="1" t="s">
        <v>1156</v>
      </c>
      <c r="E20" s="1" t="s">
        <v>588</v>
      </c>
      <c r="F20" s="4">
        <v>2015</v>
      </c>
      <c r="G20" s="4">
        <v>26</v>
      </c>
      <c r="H20" s="4" t="s">
        <v>1042</v>
      </c>
    </row>
    <row r="21" spans="1:8" x14ac:dyDescent="0.25">
      <c r="A21" t="s">
        <v>1842</v>
      </c>
      <c r="B21" s="1" t="s">
        <v>757</v>
      </c>
      <c r="C21" s="22" t="s">
        <v>213</v>
      </c>
      <c r="D21" s="1" t="s">
        <v>1157</v>
      </c>
      <c r="E21" s="1" t="s">
        <v>230</v>
      </c>
      <c r="F21" s="4">
        <v>2015</v>
      </c>
      <c r="G21" s="4">
        <v>22</v>
      </c>
      <c r="H21" s="4" t="s">
        <v>1042</v>
      </c>
    </row>
    <row r="22" spans="1:8" x14ac:dyDescent="0.25">
      <c r="A22" t="s">
        <v>1834</v>
      </c>
      <c r="B22" s="1" t="s">
        <v>235</v>
      </c>
      <c r="C22" s="22" t="s">
        <v>2274</v>
      </c>
      <c r="D22" s="1" t="s">
        <v>1002</v>
      </c>
      <c r="E22" s="1" t="s">
        <v>1003</v>
      </c>
      <c r="F22" s="4">
        <v>2010</v>
      </c>
      <c r="G22" s="4">
        <v>24</v>
      </c>
      <c r="H22" s="4" t="s">
        <v>1042</v>
      </c>
    </row>
    <row r="23" spans="1:8" x14ac:dyDescent="0.25">
      <c r="A23" t="s">
        <v>1833</v>
      </c>
      <c r="B23" t="s">
        <v>235</v>
      </c>
      <c r="C23" s="22" t="s">
        <v>2274</v>
      </c>
      <c r="D23" t="s">
        <v>998</v>
      </c>
      <c r="E23" t="s">
        <v>999</v>
      </c>
      <c r="F23" s="4">
        <v>2010</v>
      </c>
      <c r="G23" s="4">
        <v>16</v>
      </c>
      <c r="H23" s="4" t="s">
        <v>1042</v>
      </c>
    </row>
    <row r="24" spans="1:8" x14ac:dyDescent="0.25">
      <c r="A24" t="s">
        <v>1843</v>
      </c>
      <c r="B24" s="1" t="s">
        <v>818</v>
      </c>
      <c r="C24" s="22" t="s">
        <v>2274</v>
      </c>
      <c r="D24" s="1" t="s">
        <v>1026</v>
      </c>
      <c r="E24" s="1" t="s">
        <v>1022</v>
      </c>
      <c r="F24" s="4">
        <v>2012</v>
      </c>
      <c r="G24" s="4">
        <v>24</v>
      </c>
      <c r="H24" s="4" t="s">
        <v>1042</v>
      </c>
    </row>
    <row r="25" spans="1:8" x14ac:dyDescent="0.25">
      <c r="A25" t="s">
        <v>1844</v>
      </c>
      <c r="B25" s="1" t="s">
        <v>818</v>
      </c>
      <c r="C25" s="22" t="s">
        <v>2274</v>
      </c>
      <c r="D25" s="1" t="s">
        <v>1027</v>
      </c>
      <c r="E25" s="1" t="s">
        <v>1030</v>
      </c>
      <c r="F25" s="4">
        <v>2012</v>
      </c>
      <c r="G25" s="4">
        <v>25</v>
      </c>
      <c r="H25" s="4" t="s">
        <v>1042</v>
      </c>
    </row>
    <row r="26" spans="1:8" x14ac:dyDescent="0.25">
      <c r="A26" t="s">
        <v>1837</v>
      </c>
      <c r="B26" t="s">
        <v>466</v>
      </c>
      <c r="C26" s="22" t="s">
        <v>213</v>
      </c>
      <c r="D26" t="s">
        <v>1005</v>
      </c>
      <c r="E26" t="s">
        <v>1004</v>
      </c>
      <c r="F26" s="4">
        <v>2011</v>
      </c>
      <c r="G26" s="4">
        <v>24</v>
      </c>
      <c r="H26" s="4" t="s">
        <v>1042</v>
      </c>
    </row>
    <row r="27" spans="1:8" x14ac:dyDescent="0.25">
      <c r="A27" t="s">
        <v>1838</v>
      </c>
      <c r="B27" s="1" t="s">
        <v>576</v>
      </c>
      <c r="C27" s="22" t="s">
        <v>213</v>
      </c>
      <c r="D27" s="1" t="s">
        <v>1024</v>
      </c>
      <c r="E27" s="1" t="s">
        <v>1029</v>
      </c>
      <c r="F27" s="4">
        <v>2012</v>
      </c>
      <c r="G27" s="4">
        <v>24</v>
      </c>
      <c r="H27" s="4" t="s">
        <v>1042</v>
      </c>
    </row>
    <row r="28" spans="1:8" x14ac:dyDescent="0.25">
      <c r="A28" t="s">
        <v>1830</v>
      </c>
      <c r="B28" s="1" t="s">
        <v>30</v>
      </c>
      <c r="C28" s="22" t="s">
        <v>31</v>
      </c>
      <c r="D28" s="1" t="s">
        <v>1023</v>
      </c>
      <c r="E28" s="1" t="s">
        <v>1028</v>
      </c>
      <c r="F28" s="4">
        <v>2012</v>
      </c>
      <c r="G28" s="4">
        <v>26</v>
      </c>
      <c r="H28" s="4" t="s">
        <v>1042</v>
      </c>
    </row>
    <row r="29" spans="1:8" x14ac:dyDescent="0.25">
      <c r="A29" t="s">
        <v>1832</v>
      </c>
      <c r="B29" s="1" t="s">
        <v>30</v>
      </c>
      <c r="C29" s="22" t="s">
        <v>14</v>
      </c>
      <c r="D29" t="s">
        <v>173</v>
      </c>
      <c r="E29" t="s">
        <v>166</v>
      </c>
      <c r="F29" s="4">
        <v>2015</v>
      </c>
      <c r="G29" s="4">
        <v>20</v>
      </c>
      <c r="H29" s="4" t="s">
        <v>1042</v>
      </c>
    </row>
    <row r="30" spans="1:8" x14ac:dyDescent="0.25">
      <c r="A30" t="s">
        <v>1831</v>
      </c>
      <c r="B30" t="s">
        <v>30</v>
      </c>
      <c r="C30" s="22" t="s">
        <v>14</v>
      </c>
      <c r="D30" s="1" t="s">
        <v>1195</v>
      </c>
      <c r="E30" t="s">
        <v>1226</v>
      </c>
      <c r="F30" s="4">
        <v>2016</v>
      </c>
      <c r="G30" s="4">
        <v>24</v>
      </c>
      <c r="H30" s="4" t="s">
        <v>1042</v>
      </c>
    </row>
    <row r="31" spans="1:8" x14ac:dyDescent="0.25">
      <c r="A31" t="s">
        <v>2158</v>
      </c>
      <c r="B31" t="s">
        <v>30</v>
      </c>
      <c r="C31" s="22" t="s">
        <v>14</v>
      </c>
      <c r="D31" s="8" t="s">
        <v>2159</v>
      </c>
      <c r="E31" t="s">
        <v>2120</v>
      </c>
      <c r="F31" s="4">
        <v>2019</v>
      </c>
      <c r="G31" s="4">
        <v>26</v>
      </c>
      <c r="H31" s="11" t="s">
        <v>1042</v>
      </c>
    </row>
    <row r="32" spans="1:8" s="1" customFormat="1" x14ac:dyDescent="0.25">
      <c r="A32" s="1" t="s">
        <v>2248</v>
      </c>
      <c r="B32" t="s">
        <v>30</v>
      </c>
      <c r="C32" s="22" t="s">
        <v>14</v>
      </c>
      <c r="D32" s="9" t="s">
        <v>2092</v>
      </c>
      <c r="E32" s="9" t="s">
        <v>2092</v>
      </c>
      <c r="F32" s="4">
        <v>2021</v>
      </c>
      <c r="G32" s="4">
        <v>27</v>
      </c>
      <c r="H32" s="11" t="s">
        <v>1042</v>
      </c>
    </row>
    <row r="33" spans="1:8" x14ac:dyDescent="0.25">
      <c r="A33" s="1" t="s">
        <v>2255</v>
      </c>
      <c r="B33" t="s">
        <v>585</v>
      </c>
      <c r="C33" s="22" t="s">
        <v>213</v>
      </c>
      <c r="D33" s="1" t="s">
        <v>2256</v>
      </c>
      <c r="E33" s="1" t="s">
        <v>2257</v>
      </c>
      <c r="F33" s="4">
        <v>2021</v>
      </c>
      <c r="G33" s="11">
        <v>25</v>
      </c>
      <c r="H33" s="11" t="s">
        <v>1042</v>
      </c>
    </row>
    <row r="34" spans="1:8" x14ac:dyDescent="0.25">
      <c r="A34" s="1"/>
      <c r="C34" s="22"/>
      <c r="D34" s="1"/>
      <c r="E34" s="1"/>
      <c r="F34" s="4"/>
    </row>
    <row r="35" spans="1:8" x14ac:dyDescent="0.25">
      <c r="A35" s="1"/>
      <c r="C35" s="22"/>
      <c r="D35" s="1"/>
      <c r="E35" s="1"/>
      <c r="F35" s="4"/>
    </row>
    <row r="36" spans="1:8" ht="13" x14ac:dyDescent="0.3">
      <c r="G36" s="65" t="s">
        <v>2172</v>
      </c>
      <c r="H36" s="2" t="s">
        <v>1062</v>
      </c>
    </row>
    <row r="37" spans="1:8" x14ac:dyDescent="0.25">
      <c r="G37" s="18">
        <v>0</v>
      </c>
      <c r="H37" s="11" t="s">
        <v>1041</v>
      </c>
    </row>
    <row r="38" spans="1:8" x14ac:dyDescent="0.25">
      <c r="A38" s="12"/>
      <c r="D38"/>
      <c r="E38"/>
      <c r="G38" s="18">
        <v>20</v>
      </c>
      <c r="H38" s="11" t="s">
        <v>1042</v>
      </c>
    </row>
    <row r="39" spans="1:8" x14ac:dyDescent="0.25">
      <c r="G39" s="18">
        <v>0</v>
      </c>
      <c r="H39" s="11" t="s">
        <v>1043</v>
      </c>
    </row>
    <row r="40" spans="1:8" x14ac:dyDescent="0.25">
      <c r="G40" s="18">
        <v>0</v>
      </c>
      <c r="H40" s="11" t="s">
        <v>1052</v>
      </c>
    </row>
    <row r="41" spans="1:8" x14ac:dyDescent="0.25">
      <c r="G41" s="41">
        <v>20</v>
      </c>
      <c r="H41" s="11"/>
    </row>
    <row r="43" spans="1:8" x14ac:dyDescent="0.25">
      <c r="D43"/>
      <c r="E43"/>
    </row>
    <row r="44" spans="1:8" x14ac:dyDescent="0.25">
      <c r="D44"/>
      <c r="E44"/>
    </row>
    <row r="45" spans="1:8" x14ac:dyDescent="0.25">
      <c r="D45"/>
      <c r="E45"/>
    </row>
    <row r="46" spans="1:8" x14ac:dyDescent="0.25">
      <c r="D46"/>
      <c r="E46"/>
    </row>
    <row r="47" spans="1:8" x14ac:dyDescent="0.25">
      <c r="D47"/>
      <c r="E47"/>
    </row>
    <row r="48" spans="1:8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1" spans="4:5" x14ac:dyDescent="0.25">
      <c r="D61"/>
      <c r="E61"/>
    </row>
    <row r="71" spans="1:5" ht="13.5" x14ac:dyDescent="0.3">
      <c r="A71" s="6"/>
      <c r="D71"/>
      <c r="E71"/>
    </row>
  </sheetData>
  <autoFilter ref="A13:H32" xr:uid="{00000000-0009-0000-0000-000009000000}"/>
  <sortState xmlns:xlrd2="http://schemas.microsoft.com/office/spreadsheetml/2017/richdata2" ref="A14:H29">
    <sortCondition ref="B14:B29"/>
    <sortCondition ref="E14:E29"/>
  </sortState>
  <phoneticPr fontId="0" type="noConversion"/>
  <printOptions horizontalCentered="1"/>
  <pageMargins left="0.25" right="0.25" top="0.75" bottom="0.5" header="0.3" footer="0.3"/>
  <pageSetup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Z552"/>
  <sheetViews>
    <sheetView topLeftCell="B1" zoomScale="90" zoomScaleNormal="90" zoomScaleSheetLayoutView="80" workbookViewId="0">
      <pane ySplit="5" topLeftCell="A6" activePane="bottomLeft" state="frozen"/>
      <selection activeCell="L22" sqref="L22"/>
      <selection pane="bottomLeft" activeCell="B2" sqref="B2"/>
    </sheetView>
  </sheetViews>
  <sheetFormatPr defaultColWidth="9.1796875" defaultRowHeight="12.75" customHeight="1" x14ac:dyDescent="0.25"/>
  <cols>
    <col min="1" max="1" width="9.1796875" style="24" hidden="1" customWidth="1"/>
    <col min="2" max="3" width="5.81640625" style="24" customWidth="1"/>
    <col min="4" max="4" width="34.26953125" style="24" bestFit="1" customWidth="1"/>
    <col min="5" max="5" width="16" style="24" bestFit="1" customWidth="1"/>
    <col min="6" max="6" width="10.54296875" style="24" bestFit="1" customWidth="1"/>
    <col min="7" max="7" width="9.1796875" style="24"/>
    <col min="8" max="8" width="10" style="24" bestFit="1" customWidth="1"/>
    <col min="9" max="10" width="9.1796875" style="24"/>
    <col min="11" max="11" width="9.1796875" style="24" customWidth="1"/>
    <col min="12" max="13" width="9.1796875" style="24"/>
    <col min="14" max="14" width="12.1796875" style="24" bestFit="1" customWidth="1"/>
    <col min="15" max="15" width="12" style="24" bestFit="1" customWidth="1"/>
    <col min="16" max="16384" width="9.1796875" style="24"/>
  </cols>
  <sheetData>
    <row r="1" spans="1:26" ht="12.75" customHeight="1" x14ac:dyDescent="0.3">
      <c r="B1" s="27" t="s">
        <v>2116</v>
      </c>
      <c r="C1" s="27"/>
      <c r="E1" s="24" t="s">
        <v>2367</v>
      </c>
    </row>
    <row r="3" spans="1:26" ht="12.75" customHeight="1" x14ac:dyDescent="0.3">
      <c r="B3" s="68" t="s">
        <v>2039</v>
      </c>
      <c r="C3" s="68"/>
      <c r="D3" s="68"/>
      <c r="E3" s="68"/>
      <c r="F3" s="68"/>
    </row>
    <row r="4" spans="1:26" ht="12.75" customHeight="1" x14ac:dyDescent="0.3">
      <c r="B4" s="26"/>
      <c r="C4" s="26"/>
      <c r="D4" s="26"/>
      <c r="E4" s="26"/>
    </row>
    <row r="5" spans="1:26" ht="12.75" customHeight="1" x14ac:dyDescent="0.3">
      <c r="A5" s="24" t="s">
        <v>2213</v>
      </c>
      <c r="B5" s="26" t="s">
        <v>2312</v>
      </c>
      <c r="C5" s="26" t="s">
        <v>2207</v>
      </c>
      <c r="D5" s="26" t="s">
        <v>2017</v>
      </c>
      <c r="E5" s="26" t="s">
        <v>5</v>
      </c>
      <c r="F5" s="26" t="s">
        <v>2018</v>
      </c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2.75" customHeight="1" x14ac:dyDescent="0.25">
      <c r="A6" s="24">
        <v>770072</v>
      </c>
      <c r="B6" s="34">
        <v>72</v>
      </c>
      <c r="C6" s="35" t="s">
        <v>1748</v>
      </c>
      <c r="D6" s="24" t="s">
        <v>607</v>
      </c>
      <c r="E6" s="36" t="s">
        <v>213</v>
      </c>
      <c r="F6" s="25">
        <v>2016</v>
      </c>
      <c r="I6" s="39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2.75" customHeight="1" x14ac:dyDescent="0.25">
      <c r="A7" s="24">
        <v>770073</v>
      </c>
      <c r="B7" s="34">
        <v>73</v>
      </c>
      <c r="C7" s="35" t="s">
        <v>1743</v>
      </c>
      <c r="D7" s="24" t="s">
        <v>1756</v>
      </c>
      <c r="E7" s="36" t="s">
        <v>213</v>
      </c>
      <c r="F7" s="25">
        <v>2016</v>
      </c>
      <c r="I7" s="39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2.75" customHeight="1" x14ac:dyDescent="0.25">
      <c r="A8" s="24">
        <v>770669</v>
      </c>
      <c r="B8" s="34">
        <v>669</v>
      </c>
      <c r="C8" s="35" t="s">
        <v>1775</v>
      </c>
      <c r="D8" s="24" t="s">
        <v>2088</v>
      </c>
      <c r="E8" s="36" t="s">
        <v>14</v>
      </c>
      <c r="F8" s="25">
        <v>2016</v>
      </c>
      <c r="I8" s="39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2.75" customHeight="1" x14ac:dyDescent="0.25">
      <c r="A9" s="24">
        <v>770678</v>
      </c>
      <c r="B9" s="34">
        <v>678</v>
      </c>
      <c r="C9" s="35" t="s">
        <v>1775</v>
      </c>
      <c r="D9" s="24" t="s">
        <v>2090</v>
      </c>
      <c r="E9" s="36" t="s">
        <v>14</v>
      </c>
      <c r="F9" s="25">
        <v>2016</v>
      </c>
      <c r="I9" s="3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2.75" customHeight="1" x14ac:dyDescent="0.25">
      <c r="A10" s="24">
        <v>770707</v>
      </c>
      <c r="B10" s="34">
        <v>707</v>
      </c>
      <c r="C10" s="35" t="s">
        <v>1775</v>
      </c>
      <c r="D10" s="24" t="s">
        <v>2094</v>
      </c>
      <c r="E10" s="36" t="s">
        <v>14</v>
      </c>
      <c r="F10" s="25">
        <v>2016</v>
      </c>
      <c r="I10" s="39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2.75" customHeight="1" x14ac:dyDescent="0.25">
      <c r="A11" s="24">
        <v>770622</v>
      </c>
      <c r="B11" s="34">
        <v>622</v>
      </c>
      <c r="C11" s="35" t="s">
        <v>1743</v>
      </c>
      <c r="D11" s="24" t="s">
        <v>782</v>
      </c>
      <c r="E11" s="36" t="s">
        <v>2274</v>
      </c>
      <c r="F11" s="25">
        <v>2016</v>
      </c>
      <c r="I11" s="39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2.75" customHeight="1" x14ac:dyDescent="0.25">
      <c r="A12" s="24">
        <v>770010</v>
      </c>
      <c r="B12" s="34">
        <v>10</v>
      </c>
      <c r="C12" s="35" t="s">
        <v>1748</v>
      </c>
      <c r="D12" s="24" t="s">
        <v>1749</v>
      </c>
      <c r="E12" s="36" t="s">
        <v>213</v>
      </c>
      <c r="F12" s="25">
        <v>2016</v>
      </c>
      <c r="I12" s="39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2.75" customHeight="1" x14ac:dyDescent="0.25">
      <c r="A13" s="24">
        <v>770101</v>
      </c>
      <c r="B13" s="34">
        <v>101</v>
      </c>
      <c r="C13" s="35" t="s">
        <v>1750</v>
      </c>
      <c r="D13" s="24" t="s">
        <v>896</v>
      </c>
      <c r="E13" s="36" t="s">
        <v>2274</v>
      </c>
      <c r="F13" s="25">
        <v>2016</v>
      </c>
      <c r="I13" s="39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2.75" customHeight="1" x14ac:dyDescent="0.25">
      <c r="A14" s="24">
        <v>770032</v>
      </c>
      <c r="B14" s="34">
        <v>32</v>
      </c>
      <c r="C14" s="35" t="s">
        <v>1746</v>
      </c>
      <c r="D14" s="24" t="s">
        <v>50</v>
      </c>
      <c r="E14" s="36" t="s">
        <v>213</v>
      </c>
      <c r="F14" s="25">
        <v>2016</v>
      </c>
      <c r="I14" s="39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2.75" customHeight="1" x14ac:dyDescent="0.25">
      <c r="A15" s="24">
        <v>770009</v>
      </c>
      <c r="B15" s="34">
        <v>9</v>
      </c>
      <c r="C15" s="35" t="s">
        <v>1748</v>
      </c>
      <c r="D15" s="24" t="s">
        <v>617</v>
      </c>
      <c r="E15" s="24" t="s">
        <v>213</v>
      </c>
      <c r="F15" s="25">
        <v>2017</v>
      </c>
      <c r="I15" s="39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2.75" customHeight="1" x14ac:dyDescent="0.25">
      <c r="A16" s="24">
        <v>770155</v>
      </c>
      <c r="B16" s="34">
        <v>155</v>
      </c>
      <c r="C16" s="35" t="s">
        <v>1743</v>
      </c>
      <c r="D16" s="24" t="s">
        <v>2051</v>
      </c>
      <c r="E16" s="36" t="s">
        <v>213</v>
      </c>
      <c r="F16" s="25">
        <v>2017</v>
      </c>
      <c r="I16" s="39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2.75" customHeight="1" x14ac:dyDescent="0.25">
      <c r="A17" s="24">
        <v>770115</v>
      </c>
      <c r="B17" s="34">
        <v>115</v>
      </c>
      <c r="C17" s="35" t="s">
        <v>1747</v>
      </c>
      <c r="D17" s="24" t="s">
        <v>1758</v>
      </c>
      <c r="E17" s="36" t="s">
        <v>213</v>
      </c>
      <c r="F17" s="25">
        <v>2017</v>
      </c>
      <c r="I17" s="39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2.75" customHeight="1" x14ac:dyDescent="0.25">
      <c r="A18" s="24">
        <v>770020</v>
      </c>
      <c r="B18" s="34">
        <v>20</v>
      </c>
      <c r="C18" s="35" t="s">
        <v>1747</v>
      </c>
      <c r="D18" s="24" t="s">
        <v>216</v>
      </c>
      <c r="E18" s="36" t="s">
        <v>213</v>
      </c>
      <c r="F18" s="25">
        <v>2017</v>
      </c>
      <c r="I18" s="39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2.75" customHeight="1" x14ac:dyDescent="0.25">
      <c r="A19" s="24">
        <v>770116</v>
      </c>
      <c r="B19" s="34">
        <v>116</v>
      </c>
      <c r="C19" s="35" t="s">
        <v>1747</v>
      </c>
      <c r="D19" s="24" t="s">
        <v>227</v>
      </c>
      <c r="E19" s="36" t="s">
        <v>213</v>
      </c>
      <c r="F19" s="25">
        <v>2017</v>
      </c>
      <c r="I19" s="3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 x14ac:dyDescent="0.25">
      <c r="A20" s="24">
        <v>770207</v>
      </c>
      <c r="B20" s="34">
        <v>207</v>
      </c>
      <c r="C20" s="35" t="s">
        <v>1755</v>
      </c>
      <c r="D20" s="24" t="s">
        <v>800</v>
      </c>
      <c r="E20" s="36" t="s">
        <v>213</v>
      </c>
      <c r="F20" s="25">
        <v>2017</v>
      </c>
      <c r="I20" s="39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 x14ac:dyDescent="0.25">
      <c r="A21" s="24">
        <v>770734</v>
      </c>
      <c r="B21" s="34">
        <v>734</v>
      </c>
      <c r="C21" s="35" t="s">
        <v>1780</v>
      </c>
      <c r="D21" s="24" t="s">
        <v>317</v>
      </c>
      <c r="E21" s="36" t="s">
        <v>2274</v>
      </c>
      <c r="F21" s="25">
        <v>2017</v>
      </c>
      <c r="I21" s="39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2.75" customHeight="1" x14ac:dyDescent="0.25">
      <c r="A22" s="24">
        <v>770763</v>
      </c>
      <c r="B22" s="34">
        <v>763</v>
      </c>
      <c r="C22" s="35" t="s">
        <v>1783</v>
      </c>
      <c r="D22" s="24" t="s">
        <v>2103</v>
      </c>
      <c r="E22" s="24" t="s">
        <v>2274</v>
      </c>
      <c r="F22" s="25">
        <v>2017</v>
      </c>
      <c r="I22" s="39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2.75" customHeight="1" x14ac:dyDescent="0.25">
      <c r="A23" s="24">
        <v>770743</v>
      </c>
      <c r="B23" s="34">
        <v>743</v>
      </c>
      <c r="C23" s="35" t="s">
        <v>1780</v>
      </c>
      <c r="D23" s="24" t="s">
        <v>1781</v>
      </c>
      <c r="E23" s="36" t="s">
        <v>2274</v>
      </c>
      <c r="F23" s="25">
        <v>2017</v>
      </c>
      <c r="I23" s="39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2.75" customHeight="1" x14ac:dyDescent="0.25">
      <c r="A24" s="24">
        <v>770744</v>
      </c>
      <c r="B24" s="34">
        <v>744</v>
      </c>
      <c r="C24" s="35" t="s">
        <v>1780</v>
      </c>
      <c r="D24" s="24" t="s">
        <v>2099</v>
      </c>
      <c r="E24" s="36" t="s">
        <v>2274</v>
      </c>
      <c r="F24" s="25">
        <v>2017</v>
      </c>
      <c r="I24" s="39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2.75" customHeight="1" x14ac:dyDescent="0.25">
      <c r="A25" s="24">
        <v>770812</v>
      </c>
      <c r="B25" s="34">
        <v>812</v>
      </c>
      <c r="C25" s="35" t="s">
        <v>1783</v>
      </c>
      <c r="D25" s="24" t="s">
        <v>2104</v>
      </c>
      <c r="E25" s="24" t="s">
        <v>2274</v>
      </c>
      <c r="F25" s="25">
        <v>2017</v>
      </c>
      <c r="I25" s="39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2.75" customHeight="1" x14ac:dyDescent="0.25">
      <c r="A26" s="24">
        <v>770795</v>
      </c>
      <c r="B26" s="34">
        <v>795</v>
      </c>
      <c r="C26" s="35" t="s">
        <v>1790</v>
      </c>
      <c r="D26" s="24" t="s">
        <v>1791</v>
      </c>
      <c r="E26" s="36" t="s">
        <v>2274</v>
      </c>
      <c r="F26" s="25">
        <v>2017</v>
      </c>
      <c r="I26" s="39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2.75" customHeight="1" x14ac:dyDescent="0.25">
      <c r="A27" s="24">
        <v>770278</v>
      </c>
      <c r="B27" s="34">
        <v>278</v>
      </c>
      <c r="C27" s="35" t="s">
        <v>1735</v>
      </c>
      <c r="D27" s="24" t="s">
        <v>2057</v>
      </c>
      <c r="E27" s="36" t="s">
        <v>31</v>
      </c>
      <c r="F27" s="25">
        <v>2017</v>
      </c>
      <c r="I27" s="39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2.75" customHeight="1" x14ac:dyDescent="0.25">
      <c r="A28" s="24">
        <v>770312</v>
      </c>
      <c r="B28" s="34">
        <v>312</v>
      </c>
      <c r="C28" s="35" t="s">
        <v>1736</v>
      </c>
      <c r="D28" s="24" t="s">
        <v>508</v>
      </c>
      <c r="E28" s="36" t="s">
        <v>31</v>
      </c>
      <c r="F28" s="25">
        <v>2017</v>
      </c>
      <c r="I28" s="39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2.75" customHeight="1" x14ac:dyDescent="0.25">
      <c r="A29" s="24">
        <v>770653</v>
      </c>
      <c r="B29" s="34">
        <v>653</v>
      </c>
      <c r="C29" s="35" t="s">
        <v>1731</v>
      </c>
      <c r="D29" s="24" t="s">
        <v>2085</v>
      </c>
      <c r="E29" s="36" t="s">
        <v>31</v>
      </c>
      <c r="F29" s="25">
        <v>2017</v>
      </c>
      <c r="I29" s="3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2.75" customHeight="1" x14ac:dyDescent="0.25">
      <c r="A30" s="24">
        <v>770745</v>
      </c>
      <c r="B30" s="34">
        <v>745</v>
      </c>
      <c r="C30" s="35" t="s">
        <v>1780</v>
      </c>
      <c r="D30" s="24" t="s">
        <v>2100</v>
      </c>
      <c r="E30" s="36" t="s">
        <v>2274</v>
      </c>
      <c r="F30" s="25">
        <v>2017</v>
      </c>
      <c r="I30" s="39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2.75" customHeight="1" x14ac:dyDescent="0.25">
      <c r="A31" s="24">
        <v>770747</v>
      </c>
      <c r="B31" s="34">
        <v>747</v>
      </c>
      <c r="C31" s="35" t="s">
        <v>1782</v>
      </c>
      <c r="D31" s="24" t="s">
        <v>2101</v>
      </c>
      <c r="E31" s="36" t="s">
        <v>2274</v>
      </c>
      <c r="F31" s="25">
        <v>2017</v>
      </c>
      <c r="I31" s="39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2.75" customHeight="1" x14ac:dyDescent="0.25">
      <c r="A32" s="24">
        <v>770748</v>
      </c>
      <c r="B32" s="34">
        <v>748</v>
      </c>
      <c r="C32" s="35" t="s">
        <v>1780</v>
      </c>
      <c r="D32" s="24" t="s">
        <v>2102</v>
      </c>
      <c r="E32" s="36" t="s">
        <v>2274</v>
      </c>
      <c r="F32" s="25">
        <v>2017</v>
      </c>
      <c r="I32" s="39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2.75" customHeight="1" x14ac:dyDescent="0.25">
      <c r="A33" s="24">
        <v>770823</v>
      </c>
      <c r="B33" s="34">
        <v>823</v>
      </c>
      <c r="C33" s="35" t="s">
        <v>1783</v>
      </c>
      <c r="D33" s="24" t="s">
        <v>2106</v>
      </c>
      <c r="E33" s="24" t="s">
        <v>2274</v>
      </c>
      <c r="F33" s="25">
        <v>2017</v>
      </c>
      <c r="I33" s="39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2.75" customHeight="1" x14ac:dyDescent="0.25">
      <c r="A34" s="24">
        <v>770260</v>
      </c>
      <c r="B34" s="34">
        <v>260</v>
      </c>
      <c r="C34" s="35" t="s">
        <v>1732</v>
      </c>
      <c r="D34" s="24" t="s">
        <v>959</v>
      </c>
      <c r="E34" s="36" t="s">
        <v>31</v>
      </c>
      <c r="F34" s="25">
        <v>2017</v>
      </c>
      <c r="I34" s="39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2.75" customHeight="1" x14ac:dyDescent="0.25">
      <c r="A35" s="24">
        <v>770303</v>
      </c>
      <c r="B35" s="34">
        <v>303</v>
      </c>
      <c r="C35" s="35" t="s">
        <v>1736</v>
      </c>
      <c r="D35" s="24" t="s">
        <v>2058</v>
      </c>
      <c r="E35" s="36" t="s">
        <v>31</v>
      </c>
      <c r="F35" s="25">
        <v>2017</v>
      </c>
      <c r="I35" s="39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2.75" customHeight="1" x14ac:dyDescent="0.25">
      <c r="A36" s="24">
        <v>770304</v>
      </c>
      <c r="B36" s="34">
        <v>304</v>
      </c>
      <c r="C36" s="35" t="s">
        <v>1736</v>
      </c>
      <c r="D36" s="24" t="s">
        <v>2059</v>
      </c>
      <c r="E36" s="36" t="s">
        <v>31</v>
      </c>
      <c r="F36" s="25">
        <v>2017</v>
      </c>
      <c r="I36" s="39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2.75" customHeight="1" x14ac:dyDescent="0.25">
      <c r="A37" s="24">
        <v>770634</v>
      </c>
      <c r="B37" s="34">
        <v>634</v>
      </c>
      <c r="C37" s="35" t="s">
        <v>1743</v>
      </c>
      <c r="D37" s="24" t="s">
        <v>2083</v>
      </c>
      <c r="E37" s="36" t="s">
        <v>2274</v>
      </c>
      <c r="F37" s="25">
        <v>2017</v>
      </c>
      <c r="I37" s="39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2.75" customHeight="1" x14ac:dyDescent="0.25">
      <c r="A38" s="24">
        <v>770676</v>
      </c>
      <c r="B38" s="34">
        <v>676</v>
      </c>
      <c r="C38" s="35" t="s">
        <v>1775</v>
      </c>
      <c r="D38" s="24" t="s">
        <v>1777</v>
      </c>
      <c r="E38" s="36" t="s">
        <v>14</v>
      </c>
      <c r="F38" s="25">
        <v>2017</v>
      </c>
      <c r="I38" s="39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2.75" customHeight="1" x14ac:dyDescent="0.25">
      <c r="A39" s="24">
        <v>770738</v>
      </c>
      <c r="B39" s="34">
        <v>738</v>
      </c>
      <c r="C39" s="35" t="s">
        <v>1780</v>
      </c>
      <c r="D39" s="24" t="s">
        <v>2098</v>
      </c>
      <c r="E39" s="36" t="s">
        <v>2274</v>
      </c>
      <c r="F39" s="25">
        <v>2017</v>
      </c>
      <c r="I39" s="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2.75" customHeight="1" x14ac:dyDescent="0.25">
      <c r="A40" s="24">
        <v>770196</v>
      </c>
      <c r="B40" s="34">
        <v>196</v>
      </c>
      <c r="C40" s="35" t="s">
        <v>1751</v>
      </c>
      <c r="D40" s="24" t="s">
        <v>456</v>
      </c>
      <c r="E40" s="36" t="s">
        <v>2274</v>
      </c>
      <c r="F40" s="25">
        <v>2017</v>
      </c>
      <c r="I40" s="39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2.75" customHeight="1" x14ac:dyDescent="0.25">
      <c r="A41" s="24">
        <v>770655</v>
      </c>
      <c r="B41" s="34">
        <v>655</v>
      </c>
      <c r="C41" s="35" t="s">
        <v>1744</v>
      </c>
      <c r="D41" s="24" t="s">
        <v>2087</v>
      </c>
      <c r="E41" s="36" t="s">
        <v>31</v>
      </c>
      <c r="F41" s="25">
        <v>2017</v>
      </c>
      <c r="I41" s="39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2.75" customHeight="1" x14ac:dyDescent="0.25">
      <c r="A42" s="24">
        <v>770798</v>
      </c>
      <c r="B42" s="34">
        <v>798</v>
      </c>
      <c r="C42" s="35" t="s">
        <v>1790</v>
      </c>
      <c r="D42" s="24" t="s">
        <v>1793</v>
      </c>
      <c r="E42" s="36" t="s">
        <v>2274</v>
      </c>
      <c r="F42" s="25">
        <v>2017</v>
      </c>
      <c r="I42" s="39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2.75" customHeight="1" x14ac:dyDescent="0.25">
      <c r="A43" s="24">
        <v>770777</v>
      </c>
      <c r="B43" s="34">
        <v>777</v>
      </c>
      <c r="C43" s="35" t="s">
        <v>1783</v>
      </c>
      <c r="D43" s="24" t="s">
        <v>1784</v>
      </c>
      <c r="E43" s="24" t="s">
        <v>2274</v>
      </c>
      <c r="F43" s="25">
        <v>2017</v>
      </c>
      <c r="I43" s="39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2.75" customHeight="1" x14ac:dyDescent="0.25">
      <c r="A44" s="24">
        <v>770071</v>
      </c>
      <c r="B44" s="34">
        <v>71</v>
      </c>
      <c r="C44" s="35" t="s">
        <v>1748</v>
      </c>
      <c r="D44" s="24" t="s">
        <v>2045</v>
      </c>
      <c r="E44" s="36" t="s">
        <v>213</v>
      </c>
      <c r="F44" s="25">
        <v>2018</v>
      </c>
      <c r="I44" s="39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2.75" customHeight="1" x14ac:dyDescent="0.25">
      <c r="A45" s="24">
        <v>770182</v>
      </c>
      <c r="B45" s="34">
        <v>182</v>
      </c>
      <c r="C45" s="35" t="s">
        <v>1753</v>
      </c>
      <c r="D45" s="24" t="s">
        <v>2052</v>
      </c>
      <c r="E45" s="36" t="s">
        <v>213</v>
      </c>
      <c r="F45" s="25">
        <v>2018</v>
      </c>
      <c r="I45" s="39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2.75" customHeight="1" x14ac:dyDescent="0.25">
      <c r="A46" s="24">
        <v>770236</v>
      </c>
      <c r="B46" s="34">
        <v>236</v>
      </c>
      <c r="C46" s="28" t="s">
        <v>1733</v>
      </c>
      <c r="D46" s="24" t="s">
        <v>2055</v>
      </c>
      <c r="E46" s="36" t="s">
        <v>31</v>
      </c>
      <c r="F46" s="25">
        <v>2018</v>
      </c>
      <c r="I46" s="39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2.75" customHeight="1" x14ac:dyDescent="0.25">
      <c r="A47" s="24">
        <v>770098</v>
      </c>
      <c r="B47" s="34">
        <v>98</v>
      </c>
      <c r="C47" s="28" t="s">
        <v>1750</v>
      </c>
      <c r="D47" s="24" t="s">
        <v>2049</v>
      </c>
      <c r="E47" s="36" t="s">
        <v>2274</v>
      </c>
      <c r="F47" s="25">
        <v>2018</v>
      </c>
      <c r="I47" s="39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2.75" customHeight="1" x14ac:dyDescent="0.25">
      <c r="A48" s="24">
        <v>770197</v>
      </c>
      <c r="B48" s="34">
        <v>197</v>
      </c>
      <c r="C48" s="28" t="s">
        <v>1746</v>
      </c>
      <c r="D48" s="24" t="s">
        <v>681</v>
      </c>
      <c r="E48" s="36" t="s">
        <v>213</v>
      </c>
      <c r="F48" s="25">
        <v>2018</v>
      </c>
      <c r="I48" s="39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2.75" customHeight="1" x14ac:dyDescent="0.25">
      <c r="A49" s="24">
        <v>770308</v>
      </c>
      <c r="B49" s="34">
        <v>308</v>
      </c>
      <c r="C49" s="28" t="s">
        <v>1736</v>
      </c>
      <c r="D49" s="30" t="s">
        <v>520</v>
      </c>
      <c r="E49" s="36" t="s">
        <v>31</v>
      </c>
      <c r="F49" s="25">
        <v>2018</v>
      </c>
      <c r="I49" s="3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2.75" customHeight="1" x14ac:dyDescent="0.25">
      <c r="A50" s="24">
        <v>770327</v>
      </c>
      <c r="B50" s="34">
        <v>327</v>
      </c>
      <c r="C50" s="28" t="s">
        <v>1761</v>
      </c>
      <c r="D50" s="24" t="s">
        <v>64</v>
      </c>
      <c r="E50" s="36" t="s">
        <v>31</v>
      </c>
      <c r="F50" s="25">
        <v>2018</v>
      </c>
      <c r="I50" s="39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2.75" customHeight="1" x14ac:dyDescent="0.25">
      <c r="A51" s="24">
        <v>770336</v>
      </c>
      <c r="B51" s="34">
        <v>336</v>
      </c>
      <c r="C51" s="28" t="s">
        <v>1761</v>
      </c>
      <c r="D51" s="24" t="s">
        <v>2062</v>
      </c>
      <c r="E51" s="36" t="s">
        <v>31</v>
      </c>
      <c r="F51" s="25">
        <v>2018</v>
      </c>
      <c r="I51" s="39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2.75" customHeight="1" x14ac:dyDescent="0.25">
      <c r="A52" s="24">
        <v>770563</v>
      </c>
      <c r="B52" s="34">
        <v>563</v>
      </c>
      <c r="C52" s="28" t="s">
        <v>1741</v>
      </c>
      <c r="D52" s="24" t="s">
        <v>951</v>
      </c>
      <c r="E52" s="36" t="s">
        <v>31</v>
      </c>
      <c r="F52" s="25">
        <v>2018</v>
      </c>
      <c r="I52" s="39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2.75" customHeight="1" x14ac:dyDescent="0.25">
      <c r="A53" s="24">
        <v>770602</v>
      </c>
      <c r="B53" s="34">
        <v>602</v>
      </c>
      <c r="C53" s="28" t="s">
        <v>1735</v>
      </c>
      <c r="D53" s="24" t="s">
        <v>2080</v>
      </c>
      <c r="E53" s="36" t="s">
        <v>31</v>
      </c>
      <c r="F53" s="25">
        <v>2018</v>
      </c>
      <c r="I53" s="39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2.75" customHeight="1" x14ac:dyDescent="0.25">
      <c r="A54" s="24">
        <v>770603</v>
      </c>
      <c r="B54" s="34">
        <v>603</v>
      </c>
      <c r="C54" s="28" t="s">
        <v>1735</v>
      </c>
      <c r="D54" s="24" t="s">
        <v>2081</v>
      </c>
      <c r="E54" s="36" t="s">
        <v>31</v>
      </c>
      <c r="F54" s="25">
        <v>2018</v>
      </c>
      <c r="I54" s="39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2.75" customHeight="1" x14ac:dyDescent="0.25">
      <c r="A55" s="24">
        <v>770708</v>
      </c>
      <c r="B55" s="34">
        <v>708</v>
      </c>
      <c r="C55" s="28" t="s">
        <v>1775</v>
      </c>
      <c r="D55" s="24" t="s">
        <v>2095</v>
      </c>
      <c r="E55" s="36" t="s">
        <v>14</v>
      </c>
      <c r="F55" s="25">
        <v>2018</v>
      </c>
      <c r="I55" s="39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2.75" customHeight="1" x14ac:dyDescent="0.25">
      <c r="A56" s="24">
        <v>770724</v>
      </c>
      <c r="B56" s="34">
        <v>724</v>
      </c>
      <c r="C56" s="28" t="s">
        <v>1775</v>
      </c>
      <c r="D56" s="24" t="s">
        <v>2097</v>
      </c>
      <c r="E56" s="36" t="s">
        <v>14</v>
      </c>
      <c r="F56" s="25">
        <v>2018</v>
      </c>
      <c r="I56" s="39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2.75" customHeight="1" x14ac:dyDescent="0.25">
      <c r="A57" s="24">
        <v>770785</v>
      </c>
      <c r="B57" s="34">
        <v>785</v>
      </c>
      <c r="C57" s="28" t="s">
        <v>1787</v>
      </c>
      <c r="D57" s="24" t="s">
        <v>1789</v>
      </c>
      <c r="E57" s="36" t="s">
        <v>2274</v>
      </c>
      <c r="F57" s="25">
        <v>2018</v>
      </c>
      <c r="I57" s="39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2.75" customHeight="1" x14ac:dyDescent="0.25">
      <c r="A58" s="24">
        <v>770814</v>
      </c>
      <c r="B58" s="34">
        <v>814</v>
      </c>
      <c r="C58" s="28" t="s">
        <v>1783</v>
      </c>
      <c r="D58" s="24" t="s">
        <v>2105</v>
      </c>
      <c r="E58" s="24" t="s">
        <v>2274</v>
      </c>
      <c r="F58" s="25">
        <v>2018</v>
      </c>
      <c r="I58" s="39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2.75" customHeight="1" x14ac:dyDescent="0.25">
      <c r="A59" s="24">
        <v>770017</v>
      </c>
      <c r="B59" s="24">
        <v>17</v>
      </c>
      <c r="C59" s="37" t="s">
        <v>1748</v>
      </c>
      <c r="D59" s="38" t="s">
        <v>2040</v>
      </c>
      <c r="E59" s="39" t="s">
        <v>213</v>
      </c>
      <c r="F59" s="25">
        <v>2018</v>
      </c>
      <c r="I59" s="3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2.75" customHeight="1" x14ac:dyDescent="0.25">
      <c r="A60" s="24">
        <v>770025</v>
      </c>
      <c r="B60" s="24">
        <v>25</v>
      </c>
      <c r="C60" s="37" t="s">
        <v>1751</v>
      </c>
      <c r="D60" s="38" t="s">
        <v>2042</v>
      </c>
      <c r="E60" s="39" t="s">
        <v>2274</v>
      </c>
      <c r="F60" s="25">
        <v>2018</v>
      </c>
      <c r="G60" s="39"/>
      <c r="I60" s="39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2.75" customHeight="1" x14ac:dyDescent="0.25">
      <c r="A61" s="24">
        <v>770029</v>
      </c>
      <c r="B61" s="24">
        <v>29</v>
      </c>
      <c r="C61" s="37" t="s">
        <v>1752</v>
      </c>
      <c r="D61" s="38" t="s">
        <v>2043</v>
      </c>
      <c r="E61" s="39" t="s">
        <v>213</v>
      </c>
      <c r="F61" s="25">
        <v>2018</v>
      </c>
      <c r="G61" s="39"/>
      <c r="I61" s="39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2.75" customHeight="1" x14ac:dyDescent="0.25">
      <c r="A62" s="24">
        <v>770054</v>
      </c>
      <c r="B62" s="24">
        <v>54</v>
      </c>
      <c r="C62" s="37" t="s">
        <v>1743</v>
      </c>
      <c r="D62" s="38" t="s">
        <v>2044</v>
      </c>
      <c r="E62" s="39" t="s">
        <v>213</v>
      </c>
      <c r="F62" s="25">
        <v>2018</v>
      </c>
      <c r="G62" s="39"/>
      <c r="I62" s="39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2.75" customHeight="1" x14ac:dyDescent="0.25">
      <c r="A63" s="24">
        <v>770080</v>
      </c>
      <c r="B63" s="24">
        <v>80</v>
      </c>
      <c r="C63" s="37" t="s">
        <v>1748</v>
      </c>
      <c r="D63" s="38" t="s">
        <v>2046</v>
      </c>
      <c r="E63" s="39" t="s">
        <v>213</v>
      </c>
      <c r="F63" s="25">
        <v>2018</v>
      </c>
      <c r="G63" s="39"/>
      <c r="I63" s="39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2.75" customHeight="1" x14ac:dyDescent="0.25">
      <c r="A64" s="24">
        <v>770091</v>
      </c>
      <c r="B64" s="24">
        <v>91</v>
      </c>
      <c r="C64" s="37" t="s">
        <v>1751</v>
      </c>
      <c r="D64" s="38" t="s">
        <v>2047</v>
      </c>
      <c r="E64" s="39" t="s">
        <v>2274</v>
      </c>
      <c r="F64" s="25">
        <v>2018</v>
      </c>
      <c r="G64" s="39"/>
      <c r="I64" s="39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2.75" customHeight="1" x14ac:dyDescent="0.25">
      <c r="A65" s="24">
        <v>770148</v>
      </c>
      <c r="B65" s="24">
        <v>148</v>
      </c>
      <c r="C65" s="37" t="s">
        <v>1746</v>
      </c>
      <c r="D65" s="38" t="s">
        <v>2050</v>
      </c>
      <c r="E65" s="39" t="s">
        <v>213</v>
      </c>
      <c r="F65" s="25">
        <v>2018</v>
      </c>
      <c r="G65" s="39"/>
      <c r="I65" s="39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2.75" customHeight="1" x14ac:dyDescent="0.25">
      <c r="A66" s="24">
        <v>770216</v>
      </c>
      <c r="B66" s="24">
        <v>216</v>
      </c>
      <c r="C66" s="37" t="s">
        <v>1750</v>
      </c>
      <c r="D66" s="38" t="s">
        <v>2054</v>
      </c>
      <c r="E66" s="39" t="s">
        <v>2274</v>
      </c>
      <c r="F66" s="25">
        <v>2018</v>
      </c>
      <c r="G66" s="39"/>
      <c r="I66" s="39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2.75" customHeight="1" x14ac:dyDescent="0.25">
      <c r="A67" s="24">
        <v>770309</v>
      </c>
      <c r="B67" s="24">
        <v>309</v>
      </c>
      <c r="C67" s="37" t="s">
        <v>1736</v>
      </c>
      <c r="D67" s="38" t="s">
        <v>1737</v>
      </c>
      <c r="E67" s="39" t="s">
        <v>31</v>
      </c>
      <c r="F67" s="25">
        <v>2018</v>
      </c>
      <c r="G67" s="39"/>
      <c r="I67" s="39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2.75" customHeight="1" x14ac:dyDescent="0.25">
      <c r="A68" s="24">
        <v>770337</v>
      </c>
      <c r="B68" s="34">
        <v>337</v>
      </c>
      <c r="C68" s="28" t="s">
        <v>1761</v>
      </c>
      <c r="D68" s="24" t="s">
        <v>1762</v>
      </c>
      <c r="E68" s="36" t="s">
        <v>31</v>
      </c>
      <c r="F68" s="25">
        <v>2018</v>
      </c>
      <c r="G68" s="39"/>
      <c r="I68" s="39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2.75" customHeight="1" x14ac:dyDescent="0.25">
      <c r="A69" s="24">
        <v>770346</v>
      </c>
      <c r="B69" s="24">
        <v>346</v>
      </c>
      <c r="C69" s="37" t="s">
        <v>1763</v>
      </c>
      <c r="D69" s="38" t="s">
        <v>2063</v>
      </c>
      <c r="E69" s="39" t="s">
        <v>31</v>
      </c>
      <c r="F69" s="25">
        <v>2018</v>
      </c>
      <c r="G69" s="39"/>
      <c r="I69" s="3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2.75" customHeight="1" x14ac:dyDescent="0.25">
      <c r="A70" s="24">
        <v>770360</v>
      </c>
      <c r="B70" s="24">
        <v>360</v>
      </c>
      <c r="C70" s="37" t="s">
        <v>1761</v>
      </c>
      <c r="D70" s="38" t="s">
        <v>88</v>
      </c>
      <c r="E70" s="39" t="s">
        <v>31</v>
      </c>
      <c r="F70" s="25">
        <v>2018</v>
      </c>
      <c r="G70" s="39"/>
      <c r="I70" s="39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2.75" customHeight="1" x14ac:dyDescent="0.25">
      <c r="A71" s="24">
        <v>770382</v>
      </c>
      <c r="B71" s="24">
        <v>382</v>
      </c>
      <c r="C71" s="37" t="s">
        <v>1766</v>
      </c>
      <c r="D71" s="38" t="s">
        <v>2066</v>
      </c>
      <c r="E71" s="39" t="s">
        <v>31</v>
      </c>
      <c r="F71" s="25">
        <v>2018</v>
      </c>
      <c r="G71" s="39"/>
      <c r="I71" s="39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2.75" customHeight="1" x14ac:dyDescent="0.25">
      <c r="A72" s="24">
        <v>770525</v>
      </c>
      <c r="B72" s="24">
        <v>525</v>
      </c>
      <c r="C72" s="37" t="s">
        <v>1761</v>
      </c>
      <c r="D72" s="38" t="s">
        <v>1797</v>
      </c>
      <c r="E72" s="39" t="s">
        <v>14</v>
      </c>
      <c r="F72" s="25">
        <v>2018</v>
      </c>
      <c r="G72" s="39"/>
      <c r="I72" s="39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ht="12.75" customHeight="1" x14ac:dyDescent="0.25">
      <c r="A73" s="24">
        <v>770539</v>
      </c>
      <c r="B73" s="24">
        <v>539</v>
      </c>
      <c r="C73" s="37" t="s">
        <v>1771</v>
      </c>
      <c r="D73" s="38" t="s">
        <v>2073</v>
      </c>
      <c r="E73" s="39" t="s">
        <v>14</v>
      </c>
      <c r="F73" s="25">
        <v>2018</v>
      </c>
      <c r="G73" s="39"/>
      <c r="I73" s="39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ht="12.75" customHeight="1" x14ac:dyDescent="0.25">
      <c r="A74" s="24">
        <v>770540</v>
      </c>
      <c r="B74" s="24">
        <v>540</v>
      </c>
      <c r="C74" s="37" t="s">
        <v>1761</v>
      </c>
      <c r="D74" s="38" t="s">
        <v>2074</v>
      </c>
      <c r="E74" s="39" t="s">
        <v>14</v>
      </c>
      <c r="F74" s="25">
        <v>2018</v>
      </c>
      <c r="G74" s="39"/>
      <c r="I74" s="39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ht="12.75" customHeight="1" x14ac:dyDescent="0.25">
      <c r="A75" s="24">
        <v>770573</v>
      </c>
      <c r="B75" s="24">
        <v>573</v>
      </c>
      <c r="C75" s="37" t="s">
        <v>1738</v>
      </c>
      <c r="D75" s="38" t="s">
        <v>1742</v>
      </c>
      <c r="E75" s="39" t="s">
        <v>31</v>
      </c>
      <c r="F75" s="25">
        <v>2018</v>
      </c>
      <c r="G75" s="39"/>
      <c r="I75" s="39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ht="12.75" customHeight="1" x14ac:dyDescent="0.25">
      <c r="A76" s="24">
        <v>770587</v>
      </c>
      <c r="B76" s="24">
        <v>587</v>
      </c>
      <c r="C76" s="37" t="s">
        <v>1738</v>
      </c>
      <c r="D76" s="38" t="s">
        <v>2079</v>
      </c>
      <c r="E76" s="39" t="s">
        <v>31</v>
      </c>
      <c r="F76" s="25">
        <v>2018</v>
      </c>
      <c r="G76" s="39"/>
      <c r="I76" s="39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ht="12.75" customHeight="1" x14ac:dyDescent="0.25">
      <c r="A77" s="24">
        <v>770654</v>
      </c>
      <c r="B77" s="24">
        <v>654</v>
      </c>
      <c r="C77" s="37" t="s">
        <v>1735</v>
      </c>
      <c r="D77" s="38" t="s">
        <v>2086</v>
      </c>
      <c r="E77" s="39" t="s">
        <v>31</v>
      </c>
      <c r="F77" s="25">
        <v>2018</v>
      </c>
      <c r="G77" s="39"/>
      <c r="I77" s="39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ht="12.75" customHeight="1" x14ac:dyDescent="0.25">
      <c r="A78" s="24">
        <v>770679</v>
      </c>
      <c r="B78" s="24">
        <v>679</v>
      </c>
      <c r="C78" s="37" t="s">
        <v>1778</v>
      </c>
      <c r="D78" s="38" t="s">
        <v>2091</v>
      </c>
      <c r="E78" s="39" t="s">
        <v>14</v>
      </c>
      <c r="F78" s="25">
        <v>2018</v>
      </c>
      <c r="G78" s="39"/>
      <c r="I78" s="39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ht="12.75" customHeight="1" x14ac:dyDescent="0.25">
      <c r="A79" s="24">
        <v>770690</v>
      </c>
      <c r="B79" s="24">
        <v>690</v>
      </c>
      <c r="C79" s="37" t="s">
        <v>1779</v>
      </c>
      <c r="D79" s="38" t="s">
        <v>2093</v>
      </c>
      <c r="E79" s="39" t="s">
        <v>14</v>
      </c>
      <c r="F79" s="25">
        <v>2018</v>
      </c>
      <c r="G79" s="39"/>
      <c r="I79" s="3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ht="12.75" customHeight="1" x14ac:dyDescent="0.25">
      <c r="A80" s="24">
        <v>770047</v>
      </c>
      <c r="B80" s="62">
        <v>47</v>
      </c>
      <c r="C80" s="37" t="s">
        <v>1751</v>
      </c>
      <c r="D80" s="38" t="s">
        <v>435</v>
      </c>
      <c r="E80" s="39" t="s">
        <v>2274</v>
      </c>
      <c r="F80" s="25">
        <v>2018</v>
      </c>
      <c r="G80" s="39"/>
      <c r="I80" s="39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ht="12.75" customHeight="1" x14ac:dyDescent="0.25">
      <c r="A81" s="24">
        <v>770114</v>
      </c>
      <c r="B81" s="62">
        <v>114</v>
      </c>
      <c r="C81" s="37" t="s">
        <v>1753</v>
      </c>
      <c r="D81" s="38" t="s">
        <v>495</v>
      </c>
      <c r="E81" s="39" t="s">
        <v>213</v>
      </c>
      <c r="F81" s="25">
        <v>2018</v>
      </c>
      <c r="G81" s="39"/>
      <c r="I81" s="39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ht="12.75" customHeight="1" x14ac:dyDescent="0.25">
      <c r="A82" s="24">
        <v>770238</v>
      </c>
      <c r="B82" s="62">
        <v>238</v>
      </c>
      <c r="C82" s="37" t="s">
        <v>1733</v>
      </c>
      <c r="D82" s="38" t="s">
        <v>546</v>
      </c>
      <c r="E82" s="39" t="s">
        <v>31</v>
      </c>
      <c r="F82" s="25">
        <v>2018</v>
      </c>
      <c r="G82" s="39"/>
      <c r="I82" s="39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ht="12.75" customHeight="1" x14ac:dyDescent="0.25">
      <c r="A83" s="24">
        <v>770250</v>
      </c>
      <c r="B83" s="62">
        <v>250</v>
      </c>
      <c r="C83" s="37" t="s">
        <v>1731</v>
      </c>
      <c r="D83" s="38" t="s">
        <v>2056</v>
      </c>
      <c r="E83" s="36" t="s">
        <v>31</v>
      </c>
      <c r="F83" s="25">
        <v>2018</v>
      </c>
      <c r="G83" s="39"/>
      <c r="I83" s="39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ht="12.75" customHeight="1" x14ac:dyDescent="0.25">
      <c r="A84" s="24">
        <v>770317</v>
      </c>
      <c r="B84" s="62">
        <v>317</v>
      </c>
      <c r="C84" s="37" t="s">
        <v>1738</v>
      </c>
      <c r="D84" s="38" t="s">
        <v>2060</v>
      </c>
      <c r="E84" s="39" t="s">
        <v>31</v>
      </c>
      <c r="F84" s="25">
        <v>2018</v>
      </c>
      <c r="G84" s="39"/>
      <c r="I84" s="39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ht="12.75" customHeight="1" x14ac:dyDescent="0.25">
      <c r="A85" s="24">
        <v>770370</v>
      </c>
      <c r="B85" s="62">
        <v>370</v>
      </c>
      <c r="C85" s="37" t="s">
        <v>1765</v>
      </c>
      <c r="D85" s="38" t="s">
        <v>2065</v>
      </c>
      <c r="E85" s="39" t="s">
        <v>31</v>
      </c>
      <c r="F85" s="25">
        <v>2018</v>
      </c>
      <c r="G85" s="39"/>
      <c r="I85" s="39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ht="12.75" customHeight="1" x14ac:dyDescent="0.25">
      <c r="A86" s="24">
        <v>770381</v>
      </c>
      <c r="B86" s="62">
        <v>381</v>
      </c>
      <c r="C86" s="37" t="s">
        <v>1766</v>
      </c>
      <c r="D86" s="38" t="s">
        <v>1767</v>
      </c>
      <c r="E86" s="39" t="s">
        <v>31</v>
      </c>
      <c r="F86" s="25">
        <v>2018</v>
      </c>
      <c r="G86" s="39"/>
      <c r="I86" s="39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ht="12.75" customHeight="1" x14ac:dyDescent="0.25">
      <c r="A87" s="24">
        <v>770433</v>
      </c>
      <c r="B87" s="62">
        <v>433</v>
      </c>
      <c r="C87" s="37" t="s">
        <v>1765</v>
      </c>
      <c r="D87" s="38" t="s">
        <v>2068</v>
      </c>
      <c r="E87" s="39" t="s">
        <v>31</v>
      </c>
      <c r="F87" s="25">
        <v>2018</v>
      </c>
      <c r="G87" s="39"/>
      <c r="I87" s="39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ht="12.75" customHeight="1" x14ac:dyDescent="0.25">
      <c r="A88" s="24">
        <v>770448</v>
      </c>
      <c r="B88" s="62">
        <v>448</v>
      </c>
      <c r="C88" s="37" t="s">
        <v>1761</v>
      </c>
      <c r="D88" s="38" t="s">
        <v>2069</v>
      </c>
      <c r="E88" s="39" t="s">
        <v>31</v>
      </c>
      <c r="F88" s="25">
        <v>2018</v>
      </c>
      <c r="G88" s="39"/>
      <c r="I88" s="39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ht="12.75" customHeight="1" x14ac:dyDescent="0.25">
      <c r="A89" s="24">
        <v>770511</v>
      </c>
      <c r="B89" s="62">
        <v>511</v>
      </c>
      <c r="C89" s="37" t="s">
        <v>1761</v>
      </c>
      <c r="D89" s="38" t="s">
        <v>2071</v>
      </c>
      <c r="E89" s="39" t="s">
        <v>14</v>
      </c>
      <c r="F89" s="25">
        <v>2018</v>
      </c>
      <c r="G89" s="39"/>
      <c r="I89" s="3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ht="12.75" customHeight="1" x14ac:dyDescent="0.25">
      <c r="A90" s="24">
        <v>770524</v>
      </c>
      <c r="B90" s="62">
        <v>524</v>
      </c>
      <c r="C90" s="37" t="s">
        <v>1761</v>
      </c>
      <c r="D90" s="38" t="s">
        <v>104</v>
      </c>
      <c r="E90" s="39" t="s">
        <v>14</v>
      </c>
      <c r="F90" s="25">
        <v>2018</v>
      </c>
      <c r="G90" s="39"/>
      <c r="I90" s="39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ht="12.75" customHeight="1" x14ac:dyDescent="0.25">
      <c r="A91" s="24">
        <v>770585</v>
      </c>
      <c r="B91" s="62">
        <v>585</v>
      </c>
      <c r="C91" s="37" t="s">
        <v>1738</v>
      </c>
      <c r="D91" s="38" t="s">
        <v>2078</v>
      </c>
      <c r="E91" s="39" t="s">
        <v>31</v>
      </c>
      <c r="F91" s="25">
        <v>2018</v>
      </c>
      <c r="G91" s="39"/>
      <c r="I91" s="39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ht="12.75" customHeight="1" x14ac:dyDescent="0.25">
      <c r="A92" s="24">
        <v>770610</v>
      </c>
      <c r="B92" s="62">
        <v>610</v>
      </c>
      <c r="C92" s="37" t="s">
        <v>1745</v>
      </c>
      <c r="D92" s="38" t="s">
        <v>2082</v>
      </c>
      <c r="E92" s="39" t="s">
        <v>31</v>
      </c>
      <c r="F92" s="25">
        <v>2018</v>
      </c>
      <c r="G92" s="39"/>
      <c r="I92" s="39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ht="12.75" customHeight="1" x14ac:dyDescent="0.25">
      <c r="A93" s="24">
        <v>770636</v>
      </c>
      <c r="B93" s="62">
        <v>636</v>
      </c>
      <c r="C93" s="37" t="s">
        <v>1743</v>
      </c>
      <c r="D93" s="38" t="s">
        <v>2084</v>
      </c>
      <c r="E93" s="39" t="s">
        <v>213</v>
      </c>
      <c r="F93" s="25">
        <v>2018</v>
      </c>
      <c r="G93" s="39"/>
      <c r="I93" s="39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ht="12.75" customHeight="1" x14ac:dyDescent="0.25">
      <c r="A94" s="24">
        <v>770666</v>
      </c>
      <c r="B94" s="62">
        <v>666</v>
      </c>
      <c r="C94" s="37" t="s">
        <v>1775</v>
      </c>
      <c r="D94" s="38" t="s">
        <v>1776</v>
      </c>
      <c r="E94" s="36" t="s">
        <v>14</v>
      </c>
      <c r="F94" s="25">
        <v>2018</v>
      </c>
      <c r="G94" s="39"/>
      <c r="I94" s="39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ht="12.75" customHeight="1" x14ac:dyDescent="0.25">
      <c r="A95" s="24">
        <v>770677</v>
      </c>
      <c r="B95" s="62">
        <v>677</v>
      </c>
      <c r="C95" s="37" t="s">
        <v>1775</v>
      </c>
      <c r="D95" s="38" t="s">
        <v>2089</v>
      </c>
      <c r="E95" s="36" t="s">
        <v>14</v>
      </c>
      <c r="F95" s="25">
        <v>2018</v>
      </c>
      <c r="G95" s="39"/>
      <c r="I95" s="39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ht="12.75" customHeight="1" x14ac:dyDescent="0.25">
      <c r="A96" s="24">
        <v>770702</v>
      </c>
      <c r="B96" s="62">
        <v>702</v>
      </c>
      <c r="C96" s="37" t="s">
        <v>1775</v>
      </c>
      <c r="D96" s="38" t="s">
        <v>872</v>
      </c>
      <c r="E96" s="36" t="s">
        <v>14</v>
      </c>
      <c r="F96" s="25">
        <v>2018</v>
      </c>
      <c r="G96" s="39"/>
      <c r="I96" s="39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ht="12.75" customHeight="1" x14ac:dyDescent="0.25">
      <c r="A97" s="24">
        <v>770706</v>
      </c>
      <c r="B97" s="62">
        <v>706</v>
      </c>
      <c r="C97" s="37" t="s">
        <v>1775</v>
      </c>
      <c r="D97" s="38" t="s">
        <v>822</v>
      </c>
      <c r="E97" s="36" t="s">
        <v>14</v>
      </c>
      <c r="F97" s="25">
        <v>2018</v>
      </c>
      <c r="G97" s="39"/>
      <c r="I97" s="39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ht="12.75" customHeight="1" x14ac:dyDescent="0.25">
      <c r="A98" s="24">
        <v>770782</v>
      </c>
      <c r="B98" s="62">
        <v>782</v>
      </c>
      <c r="C98" s="37" t="s">
        <v>1787</v>
      </c>
      <c r="D98" s="38" t="s">
        <v>702</v>
      </c>
      <c r="E98" s="39" t="s">
        <v>2274</v>
      </c>
      <c r="F98" s="25">
        <v>2018</v>
      </c>
      <c r="G98" s="39"/>
      <c r="I98" s="39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ht="12.75" customHeight="1" x14ac:dyDescent="0.25">
      <c r="A99" s="24">
        <v>770796</v>
      </c>
      <c r="B99" s="62">
        <v>796</v>
      </c>
      <c r="C99" s="37" t="s">
        <v>1790</v>
      </c>
      <c r="D99" s="38" t="s">
        <v>1792</v>
      </c>
      <c r="E99" s="39" t="s">
        <v>2274</v>
      </c>
      <c r="F99" s="25">
        <v>2018</v>
      </c>
      <c r="G99" s="39"/>
      <c r="I99" s="3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ht="12.75" customHeight="1" x14ac:dyDescent="0.25">
      <c r="A100" s="24">
        <v>770019</v>
      </c>
      <c r="B100" s="62">
        <v>19</v>
      </c>
      <c r="C100" s="37" t="s">
        <v>1746</v>
      </c>
      <c r="D100" s="38" t="s">
        <v>2041</v>
      </c>
      <c r="E100" s="39" t="s">
        <v>213</v>
      </c>
      <c r="F100" s="25">
        <v>2018</v>
      </c>
      <c r="G100" s="39"/>
      <c r="I100" s="39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ht="12.75" customHeight="1" x14ac:dyDescent="0.25">
      <c r="A101" s="24">
        <v>770052</v>
      </c>
      <c r="B101" s="62">
        <v>52</v>
      </c>
      <c r="C101" s="37" t="s">
        <v>1748</v>
      </c>
      <c r="D101" s="38" t="s">
        <v>600</v>
      </c>
      <c r="E101" s="39" t="s">
        <v>213</v>
      </c>
      <c r="F101" s="25">
        <v>2018</v>
      </c>
      <c r="G101" s="39"/>
      <c r="I101" s="39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ht="12.75" customHeight="1" x14ac:dyDescent="0.25">
      <c r="A102" s="24">
        <v>770218</v>
      </c>
      <c r="B102" s="62">
        <v>218</v>
      </c>
      <c r="C102" s="37" t="s">
        <v>1731</v>
      </c>
      <c r="D102" s="38" t="s">
        <v>382</v>
      </c>
      <c r="E102" s="36" t="s">
        <v>31</v>
      </c>
      <c r="F102" s="25">
        <v>2018</v>
      </c>
      <c r="G102" s="39"/>
      <c r="I102" s="39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ht="12.75" customHeight="1" x14ac:dyDescent="0.25">
      <c r="A103" s="24">
        <v>770065</v>
      </c>
      <c r="B103" s="62">
        <v>65</v>
      </c>
      <c r="C103" s="37" t="s">
        <v>1748</v>
      </c>
      <c r="D103" s="38" t="s">
        <v>625</v>
      </c>
      <c r="E103" s="39" t="s">
        <v>213</v>
      </c>
      <c r="F103" s="25">
        <v>2018</v>
      </c>
      <c r="G103" s="39"/>
      <c r="I103" s="39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ht="12.75" customHeight="1" x14ac:dyDescent="0.25">
      <c r="A104" s="24">
        <v>770076</v>
      </c>
      <c r="B104" s="62">
        <v>76</v>
      </c>
      <c r="C104" s="37" t="s">
        <v>1748</v>
      </c>
      <c r="D104" s="38" t="s">
        <v>1800</v>
      </c>
      <c r="E104" s="39" t="s">
        <v>213</v>
      </c>
      <c r="F104" s="25">
        <v>2018</v>
      </c>
      <c r="G104" s="39"/>
      <c r="I104" s="39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ht="12.75" customHeight="1" x14ac:dyDescent="0.25">
      <c r="A105" s="24">
        <v>770090</v>
      </c>
      <c r="B105" s="62">
        <v>90</v>
      </c>
      <c r="C105" s="37" t="s">
        <v>1743</v>
      </c>
      <c r="D105" s="38" t="s">
        <v>987</v>
      </c>
      <c r="E105" s="39" t="s">
        <v>213</v>
      </c>
      <c r="F105" s="25">
        <v>2018</v>
      </c>
      <c r="G105" s="39"/>
      <c r="I105" s="39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ht="12.75" customHeight="1" x14ac:dyDescent="0.25">
      <c r="A106" s="24">
        <v>770173</v>
      </c>
      <c r="B106" s="62">
        <v>173</v>
      </c>
      <c r="C106" s="37" t="s">
        <v>1746</v>
      </c>
      <c r="D106" s="38" t="s">
        <v>1759</v>
      </c>
      <c r="E106" s="39" t="s">
        <v>213</v>
      </c>
      <c r="F106" s="25">
        <v>2018</v>
      </c>
      <c r="G106" s="39"/>
      <c r="I106" s="39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ht="12.75" customHeight="1" x14ac:dyDescent="0.25">
      <c r="A107" s="24">
        <v>770192</v>
      </c>
      <c r="B107" s="62">
        <v>192</v>
      </c>
      <c r="C107" s="37" t="s">
        <v>1750</v>
      </c>
      <c r="D107" s="38" t="s">
        <v>2053</v>
      </c>
      <c r="E107" s="39" t="s">
        <v>2274</v>
      </c>
      <c r="F107" s="25">
        <v>2018</v>
      </c>
      <c r="G107" s="39"/>
      <c r="I107" s="39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ht="12.75" customHeight="1" x14ac:dyDescent="0.25">
      <c r="A108" s="24">
        <v>770206</v>
      </c>
      <c r="B108" s="62">
        <v>206</v>
      </c>
      <c r="C108" s="37" t="s">
        <v>1746</v>
      </c>
      <c r="D108" s="38" t="s">
        <v>661</v>
      </c>
      <c r="E108" s="39" t="s">
        <v>213</v>
      </c>
      <c r="F108" s="25">
        <v>2018</v>
      </c>
      <c r="G108" s="39"/>
      <c r="I108" s="39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ht="12.75" customHeight="1" x14ac:dyDescent="0.25">
      <c r="A109" s="24">
        <v>770239</v>
      </c>
      <c r="B109" s="62">
        <v>239</v>
      </c>
      <c r="C109" s="37" t="s">
        <v>1733</v>
      </c>
      <c r="D109" s="38" t="s">
        <v>536</v>
      </c>
      <c r="E109" s="39" t="s">
        <v>31</v>
      </c>
      <c r="F109" s="25">
        <v>2018</v>
      </c>
      <c r="G109" s="39"/>
      <c r="I109" s="3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ht="12.75" customHeight="1" x14ac:dyDescent="0.25">
      <c r="A110" s="24">
        <v>770323</v>
      </c>
      <c r="B110" s="62">
        <v>323</v>
      </c>
      <c r="C110" s="37" t="s">
        <v>1761</v>
      </c>
      <c r="D110" s="38" t="s">
        <v>2061</v>
      </c>
      <c r="E110" s="39" t="s">
        <v>31</v>
      </c>
      <c r="F110" s="25">
        <v>2018</v>
      </c>
      <c r="G110" s="39"/>
      <c r="I110" s="39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ht="12.75" customHeight="1" x14ac:dyDescent="0.25">
      <c r="A111" s="24">
        <v>770345</v>
      </c>
      <c r="B111" s="62">
        <v>345</v>
      </c>
      <c r="C111" s="37" t="s">
        <v>1763</v>
      </c>
      <c r="D111" s="38" t="s">
        <v>1764</v>
      </c>
      <c r="E111" s="39" t="s">
        <v>31</v>
      </c>
      <c r="F111" s="25">
        <v>2018</v>
      </c>
      <c r="G111" s="39"/>
      <c r="I111" s="39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ht="12.75" customHeight="1" x14ac:dyDescent="0.25">
      <c r="A112" s="24">
        <v>770358</v>
      </c>
      <c r="B112" s="62">
        <v>358</v>
      </c>
      <c r="C112" s="37" t="s">
        <v>1761</v>
      </c>
      <c r="D112" s="38" t="s">
        <v>84</v>
      </c>
      <c r="E112" s="39" t="s">
        <v>31</v>
      </c>
      <c r="F112" s="25">
        <v>2018</v>
      </c>
      <c r="G112" s="39"/>
      <c r="I112" s="39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ht="12.75" customHeight="1" x14ac:dyDescent="0.25">
      <c r="A113" s="24">
        <v>770384</v>
      </c>
      <c r="B113" s="62">
        <v>384</v>
      </c>
      <c r="C113" s="37" t="s">
        <v>1765</v>
      </c>
      <c r="D113" s="38" t="s">
        <v>1768</v>
      </c>
      <c r="E113" s="39" t="s">
        <v>31</v>
      </c>
      <c r="F113" s="25">
        <v>2018</v>
      </c>
      <c r="G113" s="39"/>
      <c r="I113" s="39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ht="12.75" customHeight="1" x14ac:dyDescent="0.25">
      <c r="A114" s="24">
        <v>770392</v>
      </c>
      <c r="B114" s="62">
        <v>392</v>
      </c>
      <c r="C114" s="37" t="s">
        <v>1766</v>
      </c>
      <c r="D114" s="38" t="s">
        <v>754</v>
      </c>
      <c r="E114" s="39" t="s">
        <v>31</v>
      </c>
      <c r="F114" s="25">
        <v>2018</v>
      </c>
      <c r="G114" s="39"/>
      <c r="I114" s="39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ht="12.75" customHeight="1" x14ac:dyDescent="0.25">
      <c r="A115" s="24">
        <v>770409</v>
      </c>
      <c r="B115" s="62">
        <v>409</v>
      </c>
      <c r="C115" s="37" t="s">
        <v>1771</v>
      </c>
      <c r="D115" s="38" t="s">
        <v>565</v>
      </c>
      <c r="E115" s="39" t="s">
        <v>31</v>
      </c>
      <c r="F115" s="25">
        <v>2018</v>
      </c>
      <c r="G115" s="39"/>
      <c r="I115" s="39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ht="12.75" customHeight="1" x14ac:dyDescent="0.25">
      <c r="A116" s="24">
        <v>770429</v>
      </c>
      <c r="B116" s="62">
        <v>429</v>
      </c>
      <c r="C116" s="37" t="s">
        <v>1761</v>
      </c>
      <c r="D116" s="38" t="s">
        <v>2067</v>
      </c>
      <c r="E116" s="39" t="s">
        <v>31</v>
      </c>
      <c r="F116" s="25">
        <v>2018</v>
      </c>
      <c r="G116" s="39"/>
      <c r="I116" s="39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ht="12.75" customHeight="1" x14ac:dyDescent="0.25">
      <c r="A117" s="24">
        <v>770431</v>
      </c>
      <c r="B117" s="62">
        <v>431</v>
      </c>
      <c r="C117" s="37" t="s">
        <v>1761</v>
      </c>
      <c r="D117" s="38" t="s">
        <v>70</v>
      </c>
      <c r="E117" s="39" t="s">
        <v>31</v>
      </c>
      <c r="F117" s="25">
        <v>2018</v>
      </c>
      <c r="G117" s="39"/>
      <c r="I117" s="39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ht="12.75" customHeight="1" x14ac:dyDescent="0.25">
      <c r="A118" s="24">
        <v>770484</v>
      </c>
      <c r="B118" s="62">
        <v>484</v>
      </c>
      <c r="C118" s="37" t="s">
        <v>1761</v>
      </c>
      <c r="D118" s="38" t="s">
        <v>2070</v>
      </c>
      <c r="E118" s="39" t="s">
        <v>14</v>
      </c>
      <c r="F118" s="25">
        <v>2018</v>
      </c>
      <c r="G118" s="39"/>
      <c r="I118" s="39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ht="12.75" customHeight="1" x14ac:dyDescent="0.25">
      <c r="A119" s="24">
        <v>770513</v>
      </c>
      <c r="B119" s="62">
        <v>513</v>
      </c>
      <c r="C119" s="37" t="s">
        <v>1761</v>
      </c>
      <c r="D119" s="38" t="s">
        <v>117</v>
      </c>
      <c r="E119" s="39" t="s">
        <v>14</v>
      </c>
      <c r="F119" s="25">
        <v>2018</v>
      </c>
      <c r="G119" s="39"/>
      <c r="I119" s="3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2.75" customHeight="1" x14ac:dyDescent="0.25">
      <c r="A120" s="24">
        <v>770527</v>
      </c>
      <c r="B120" s="62">
        <v>527</v>
      </c>
      <c r="C120" s="37" t="s">
        <v>1761</v>
      </c>
      <c r="D120" s="38" t="s">
        <v>2072</v>
      </c>
      <c r="E120" s="39" t="s">
        <v>14</v>
      </c>
      <c r="F120" s="25">
        <v>2018</v>
      </c>
      <c r="G120" s="39"/>
      <c r="I120" s="39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ht="12.75" customHeight="1" x14ac:dyDescent="0.25">
      <c r="A121" s="24">
        <v>770558</v>
      </c>
      <c r="B121" s="62">
        <v>558</v>
      </c>
      <c r="C121" s="37" t="s">
        <v>1771</v>
      </c>
      <c r="D121" s="38" t="s">
        <v>2076</v>
      </c>
      <c r="E121" s="39" t="s">
        <v>14</v>
      </c>
      <c r="F121" s="25">
        <v>2018</v>
      </c>
      <c r="G121" s="39"/>
      <c r="I121" s="39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ht="12.75" customHeight="1" x14ac:dyDescent="0.25">
      <c r="A122" s="24">
        <v>770561</v>
      </c>
      <c r="B122" s="62">
        <v>561</v>
      </c>
      <c r="C122" s="37" t="s">
        <v>1739</v>
      </c>
      <c r="D122" s="38" t="s">
        <v>1740</v>
      </c>
      <c r="E122" s="39" t="s">
        <v>31</v>
      </c>
      <c r="F122" s="25">
        <v>2018</v>
      </c>
      <c r="G122" s="39"/>
      <c r="I122" s="39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ht="12.75" customHeight="1" x14ac:dyDescent="0.25">
      <c r="A123" s="24">
        <v>770645</v>
      </c>
      <c r="B123" s="62">
        <v>645</v>
      </c>
      <c r="C123" s="37" t="s">
        <v>1744</v>
      </c>
      <c r="D123" s="38" t="s">
        <v>554</v>
      </c>
      <c r="E123" s="39" t="s">
        <v>31</v>
      </c>
      <c r="F123" s="25">
        <v>2018</v>
      </c>
      <c r="G123" s="39"/>
      <c r="I123" s="39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2.75" customHeight="1" x14ac:dyDescent="0.25">
      <c r="A124" s="24">
        <v>770832</v>
      </c>
      <c r="B124" s="62">
        <v>832</v>
      </c>
      <c r="C124" s="37" t="s">
        <v>1783</v>
      </c>
      <c r="D124" s="38" t="s">
        <v>299</v>
      </c>
      <c r="E124" s="24" t="s">
        <v>2274</v>
      </c>
      <c r="F124" s="25">
        <v>2018</v>
      </c>
      <c r="G124" s="39"/>
      <c r="I124" s="39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2.75" customHeight="1" x14ac:dyDescent="0.25">
      <c r="A125" s="24">
        <v>770034</v>
      </c>
      <c r="B125" s="62">
        <v>34</v>
      </c>
      <c r="C125" s="37" t="s">
        <v>1753</v>
      </c>
      <c r="D125" s="38" t="s">
        <v>482</v>
      </c>
      <c r="E125" s="39" t="s">
        <v>213</v>
      </c>
      <c r="F125" s="25">
        <v>2018</v>
      </c>
      <c r="G125" s="39"/>
      <c r="I125" s="39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2.75" customHeight="1" x14ac:dyDescent="0.25">
      <c r="A126" s="24">
        <v>770044</v>
      </c>
      <c r="B126" s="62">
        <v>44</v>
      </c>
      <c r="C126" s="37" t="s">
        <v>1753</v>
      </c>
      <c r="D126" s="38" t="s">
        <v>490</v>
      </c>
      <c r="E126" s="39" t="s">
        <v>213</v>
      </c>
      <c r="F126" s="25">
        <v>2018</v>
      </c>
      <c r="G126" s="39"/>
      <c r="I126" s="39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2.75" customHeight="1" x14ac:dyDescent="0.25">
      <c r="A127" s="24">
        <v>770084</v>
      </c>
      <c r="B127" s="62">
        <v>84</v>
      </c>
      <c r="C127" s="37" t="s">
        <v>1750</v>
      </c>
      <c r="D127" s="38" t="s">
        <v>2126</v>
      </c>
      <c r="E127" s="39" t="s">
        <v>2274</v>
      </c>
      <c r="F127" s="25">
        <v>2018</v>
      </c>
      <c r="G127" s="39"/>
      <c r="I127" s="39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2.75" customHeight="1" x14ac:dyDescent="0.25">
      <c r="A128" s="24">
        <v>770096</v>
      </c>
      <c r="B128" s="62">
        <v>96</v>
      </c>
      <c r="C128" s="37" t="s">
        <v>1753</v>
      </c>
      <c r="D128" s="38" t="s">
        <v>2048</v>
      </c>
      <c r="E128" s="39" t="s">
        <v>213</v>
      </c>
      <c r="F128" s="25">
        <v>2018</v>
      </c>
      <c r="G128" s="39"/>
      <c r="I128" s="39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2.75" customHeight="1" x14ac:dyDescent="0.25">
      <c r="A129" s="24">
        <v>770226</v>
      </c>
      <c r="B129" s="62">
        <v>226</v>
      </c>
      <c r="C129" s="37" t="s">
        <v>1753</v>
      </c>
      <c r="D129" s="38" t="s">
        <v>1760</v>
      </c>
      <c r="E129" s="39" t="s">
        <v>213</v>
      </c>
      <c r="F129" s="25">
        <v>2018</v>
      </c>
      <c r="G129" s="39"/>
      <c r="I129" s="3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2.75" customHeight="1" x14ac:dyDescent="0.25">
      <c r="A130" s="24">
        <v>770237</v>
      </c>
      <c r="B130" s="62">
        <v>237</v>
      </c>
      <c r="C130" s="37" t="s">
        <v>1732</v>
      </c>
      <c r="D130" s="38" t="s">
        <v>955</v>
      </c>
      <c r="E130" s="39" t="s">
        <v>31</v>
      </c>
      <c r="F130" s="25">
        <v>2018</v>
      </c>
      <c r="G130" s="39"/>
      <c r="I130" s="39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ht="12.75" customHeight="1" x14ac:dyDescent="0.25">
      <c r="A131" s="24">
        <v>770353</v>
      </c>
      <c r="B131" s="62">
        <v>353</v>
      </c>
      <c r="C131" s="37" t="s">
        <v>1763</v>
      </c>
      <c r="D131" s="38" t="s">
        <v>195</v>
      </c>
      <c r="E131" s="39" t="s">
        <v>31</v>
      </c>
      <c r="F131" s="25">
        <v>2018</v>
      </c>
      <c r="G131" s="39"/>
      <c r="I131" s="39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ht="12.75" customHeight="1" x14ac:dyDescent="0.25">
      <c r="A132" s="24">
        <v>770361</v>
      </c>
      <c r="B132" s="62">
        <v>361</v>
      </c>
      <c r="C132" s="37" t="s">
        <v>1761</v>
      </c>
      <c r="D132" s="38" t="s">
        <v>2064</v>
      </c>
      <c r="E132" s="39" t="s">
        <v>31</v>
      </c>
      <c r="F132" s="25">
        <v>2018</v>
      </c>
      <c r="G132" s="39"/>
      <c r="I132" s="39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ht="12.75" customHeight="1" x14ac:dyDescent="0.25">
      <c r="A133" s="24">
        <v>770385</v>
      </c>
      <c r="B133" s="62">
        <v>385</v>
      </c>
      <c r="C133" s="37" t="s">
        <v>1766</v>
      </c>
      <c r="D133" s="38" t="s">
        <v>1769</v>
      </c>
      <c r="E133" s="39" t="s">
        <v>31</v>
      </c>
      <c r="F133" s="25">
        <v>2018</v>
      </c>
      <c r="G133" s="39"/>
      <c r="I133" s="39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ht="12.75" customHeight="1" x14ac:dyDescent="0.25">
      <c r="A134" s="24">
        <v>770449</v>
      </c>
      <c r="B134" s="62">
        <v>449</v>
      </c>
      <c r="C134" s="37" t="s">
        <v>1772</v>
      </c>
      <c r="D134" s="38" t="s">
        <v>1773</v>
      </c>
      <c r="E134" s="39" t="s">
        <v>31</v>
      </c>
      <c r="F134" s="25">
        <v>2018</v>
      </c>
      <c r="G134" s="39"/>
      <c r="I134" s="39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ht="12.75" customHeight="1" x14ac:dyDescent="0.25">
      <c r="A135" s="24">
        <v>770457</v>
      </c>
      <c r="B135" s="62">
        <v>457</v>
      </c>
      <c r="C135" s="37" t="s">
        <v>1794</v>
      </c>
      <c r="D135" s="38" t="s">
        <v>1796</v>
      </c>
      <c r="E135" s="39" t="s">
        <v>14</v>
      </c>
      <c r="F135" s="25">
        <v>2018</v>
      </c>
      <c r="G135" s="39"/>
      <c r="I135" s="39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ht="12.75" customHeight="1" x14ac:dyDescent="0.25">
      <c r="A136" s="24">
        <v>770533</v>
      </c>
      <c r="B136" s="62">
        <v>533</v>
      </c>
      <c r="C136" s="37" t="s">
        <v>1761</v>
      </c>
      <c r="D136" s="38" t="s">
        <v>164</v>
      </c>
      <c r="E136" s="39" t="s">
        <v>14</v>
      </c>
      <c r="F136" s="25">
        <v>2018</v>
      </c>
      <c r="G136" s="39"/>
      <c r="I136" s="39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ht="12.75" customHeight="1" x14ac:dyDescent="0.25">
      <c r="A137" s="24">
        <v>770537</v>
      </c>
      <c r="B137" s="62">
        <v>537</v>
      </c>
      <c r="C137" s="37" t="s">
        <v>1771</v>
      </c>
      <c r="D137" s="38" t="s">
        <v>1798</v>
      </c>
      <c r="E137" s="39" t="s">
        <v>14</v>
      </c>
      <c r="F137" s="25">
        <v>2018</v>
      </c>
      <c r="G137" s="39"/>
      <c r="I137" s="39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ht="12.75" customHeight="1" x14ac:dyDescent="0.25">
      <c r="A138" s="24">
        <v>770543</v>
      </c>
      <c r="B138" s="62">
        <v>543</v>
      </c>
      <c r="C138" s="37" t="s">
        <v>1771</v>
      </c>
      <c r="D138" s="38" t="s">
        <v>574</v>
      </c>
      <c r="E138" s="39" t="s">
        <v>14</v>
      </c>
      <c r="F138" s="25">
        <v>2018</v>
      </c>
      <c r="G138" s="39"/>
      <c r="I138" s="39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ht="12.75" customHeight="1" x14ac:dyDescent="0.25">
      <c r="A139" s="24">
        <v>770546</v>
      </c>
      <c r="B139" s="62">
        <v>546</v>
      </c>
      <c r="C139" s="37" t="s">
        <v>1761</v>
      </c>
      <c r="D139" s="38" t="s">
        <v>167</v>
      </c>
      <c r="E139" s="39" t="s">
        <v>14</v>
      </c>
      <c r="F139" s="25">
        <v>2018</v>
      </c>
      <c r="G139" s="39"/>
      <c r="I139" s="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ht="12.75" customHeight="1" x14ac:dyDescent="0.25">
      <c r="A140" s="24">
        <v>770549</v>
      </c>
      <c r="B140" s="62">
        <v>549</v>
      </c>
      <c r="C140" s="37" t="s">
        <v>1761</v>
      </c>
      <c r="D140" s="38" t="s">
        <v>2075</v>
      </c>
      <c r="E140" s="39" t="s">
        <v>14</v>
      </c>
      <c r="F140" s="25">
        <v>2018</v>
      </c>
      <c r="G140" s="39"/>
      <c r="I140" s="39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2.75" customHeight="1" x14ac:dyDescent="0.25">
      <c r="A141" s="24">
        <v>770568</v>
      </c>
      <c r="B141" s="62">
        <v>568</v>
      </c>
      <c r="C141" s="37" t="s">
        <v>1738</v>
      </c>
      <c r="D141" s="38" t="s">
        <v>2077</v>
      </c>
      <c r="E141" s="39" t="s">
        <v>31</v>
      </c>
      <c r="F141" s="25">
        <v>2018</v>
      </c>
      <c r="G141" s="39"/>
      <c r="I141" s="39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2.75" customHeight="1" x14ac:dyDescent="0.25">
      <c r="A142" s="24">
        <v>770680</v>
      </c>
      <c r="B142" s="62">
        <v>680</v>
      </c>
      <c r="C142" s="40" t="s">
        <v>1778</v>
      </c>
      <c r="D142" s="38" t="s">
        <v>2092</v>
      </c>
      <c r="E142" s="39" t="s">
        <v>14</v>
      </c>
      <c r="F142" s="25">
        <v>2018</v>
      </c>
      <c r="G142" s="39"/>
      <c r="I142" s="39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2.75" customHeight="1" x14ac:dyDescent="0.25">
      <c r="A143" s="24">
        <v>770711</v>
      </c>
      <c r="B143" s="62">
        <v>711</v>
      </c>
      <c r="C143" s="37" t="s">
        <v>1775</v>
      </c>
      <c r="D143" s="38" t="s">
        <v>2096</v>
      </c>
      <c r="E143" s="36" t="s">
        <v>14</v>
      </c>
      <c r="F143" s="25">
        <v>2018</v>
      </c>
      <c r="G143" s="39"/>
      <c r="I143" s="39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2.75" customHeight="1" x14ac:dyDescent="0.25">
      <c r="A144" s="24">
        <v>770730</v>
      </c>
      <c r="B144" s="62">
        <v>730</v>
      </c>
      <c r="C144" s="37" t="s">
        <v>1780</v>
      </c>
      <c r="D144" s="38" t="s">
        <v>318</v>
      </c>
      <c r="E144" s="39" t="s">
        <v>2274</v>
      </c>
      <c r="F144" s="25">
        <v>2018</v>
      </c>
      <c r="G144" s="39"/>
      <c r="I144" s="39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2.75" customHeight="1" x14ac:dyDescent="0.25">
      <c r="A145" s="24">
        <v>770750</v>
      </c>
      <c r="B145" s="62">
        <v>750</v>
      </c>
      <c r="C145" s="37" t="s">
        <v>1780</v>
      </c>
      <c r="D145" s="38" t="s">
        <v>311</v>
      </c>
      <c r="E145" s="39" t="s">
        <v>2274</v>
      </c>
      <c r="F145" s="25">
        <v>2018</v>
      </c>
      <c r="G145" s="39"/>
      <c r="I145" s="39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2.75" customHeight="1" x14ac:dyDescent="0.25">
      <c r="A146" s="24">
        <v>770764</v>
      </c>
      <c r="B146" s="62">
        <v>764</v>
      </c>
      <c r="C146" s="37" t="s">
        <v>1783</v>
      </c>
      <c r="D146" s="38" t="s">
        <v>292</v>
      </c>
      <c r="E146" s="24" t="s">
        <v>2274</v>
      </c>
      <c r="F146" s="25">
        <v>2018</v>
      </c>
      <c r="G146" s="39"/>
      <c r="I146" s="39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2.75" customHeight="1" x14ac:dyDescent="0.25">
      <c r="A147" s="24">
        <v>770781</v>
      </c>
      <c r="B147" s="62">
        <v>781</v>
      </c>
      <c r="C147" s="37" t="s">
        <v>1785</v>
      </c>
      <c r="D147" s="38" t="s">
        <v>1786</v>
      </c>
      <c r="E147" s="39" t="s">
        <v>2274</v>
      </c>
      <c r="F147" s="25">
        <v>2018</v>
      </c>
      <c r="G147" s="39"/>
      <c r="I147" s="39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2.75" customHeight="1" x14ac:dyDescent="0.25">
      <c r="A148" s="24">
        <v>770784</v>
      </c>
      <c r="B148" s="62">
        <v>784</v>
      </c>
      <c r="C148" s="37" t="s">
        <v>1787</v>
      </c>
      <c r="D148" s="38" t="s">
        <v>1788</v>
      </c>
      <c r="E148" s="39" t="s">
        <v>2274</v>
      </c>
      <c r="F148" s="25">
        <v>2018</v>
      </c>
      <c r="G148" s="39"/>
      <c r="I148" s="39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2.75" customHeight="1" x14ac:dyDescent="0.25">
      <c r="A149" s="24">
        <v>770787</v>
      </c>
      <c r="B149" s="62">
        <v>787</v>
      </c>
      <c r="C149" s="37" t="s">
        <v>1787</v>
      </c>
      <c r="D149" s="38" t="s">
        <v>883</v>
      </c>
      <c r="E149" s="39" t="s">
        <v>2274</v>
      </c>
      <c r="F149" s="25">
        <v>2018</v>
      </c>
      <c r="G149" s="39"/>
      <c r="I149" s="3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2.75" customHeight="1" x14ac:dyDescent="0.25">
      <c r="A150" s="24">
        <v>770059</v>
      </c>
      <c r="B150" s="62">
        <v>59</v>
      </c>
      <c r="C150" s="37" t="s">
        <v>1748</v>
      </c>
      <c r="D150" s="38" t="s">
        <v>621</v>
      </c>
      <c r="E150" s="39" t="s">
        <v>213</v>
      </c>
      <c r="F150" s="25">
        <v>2018</v>
      </c>
      <c r="G150" s="39"/>
      <c r="I150" s="39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2.75" customHeight="1" x14ac:dyDescent="0.25">
      <c r="A151" s="24">
        <v>770406</v>
      </c>
      <c r="B151" s="62">
        <v>406</v>
      </c>
      <c r="C151" s="37" t="s">
        <v>1761</v>
      </c>
      <c r="D151" s="38" t="s">
        <v>46</v>
      </c>
      <c r="E151" s="39" t="s">
        <v>31</v>
      </c>
      <c r="F151" s="25">
        <v>2018</v>
      </c>
      <c r="G151" s="39"/>
      <c r="I151" s="39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2.75" customHeight="1" x14ac:dyDescent="0.25">
      <c r="A152" s="24">
        <v>770487</v>
      </c>
      <c r="B152" s="62">
        <v>487</v>
      </c>
      <c r="C152" s="37" t="s">
        <v>1761</v>
      </c>
      <c r="D152" s="38" t="s">
        <v>58</v>
      </c>
      <c r="E152" s="39" t="s">
        <v>14</v>
      </c>
      <c r="F152" s="25">
        <v>2018</v>
      </c>
      <c r="G152" s="39"/>
      <c r="I152" s="39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2.75" customHeight="1" x14ac:dyDescent="0.25">
      <c r="A153" s="24">
        <v>770333</v>
      </c>
      <c r="B153" s="62">
        <v>333</v>
      </c>
      <c r="C153" s="37" t="s">
        <v>1761</v>
      </c>
      <c r="D153" s="38" t="s">
        <v>74</v>
      </c>
      <c r="E153" s="39" t="s">
        <v>31</v>
      </c>
      <c r="F153" s="25">
        <v>2018</v>
      </c>
      <c r="G153" s="39"/>
      <c r="I153" s="39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2.75" customHeight="1" x14ac:dyDescent="0.25">
      <c r="A154" s="24">
        <v>770491</v>
      </c>
      <c r="B154" s="62">
        <v>491</v>
      </c>
      <c r="C154" s="37" t="s">
        <v>1761</v>
      </c>
      <c r="D154" s="38" t="s">
        <v>128</v>
      </c>
      <c r="E154" s="39" t="s">
        <v>14</v>
      </c>
      <c r="F154" s="25">
        <v>2018</v>
      </c>
      <c r="G154" s="39"/>
      <c r="I154" s="39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2.75" customHeight="1" x14ac:dyDescent="0.25">
      <c r="A155" s="24">
        <v>770504</v>
      </c>
      <c r="B155" s="62">
        <v>504</v>
      </c>
      <c r="C155" s="37" t="s">
        <v>1761</v>
      </c>
      <c r="D155" s="38" t="s">
        <v>106</v>
      </c>
      <c r="E155" s="39" t="s">
        <v>14</v>
      </c>
      <c r="F155" s="25">
        <v>2018</v>
      </c>
      <c r="G155" s="39"/>
      <c r="I155" s="39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2.75" customHeight="1" x14ac:dyDescent="0.25">
      <c r="A156" s="24">
        <v>770534</v>
      </c>
      <c r="B156" s="62">
        <v>534</v>
      </c>
      <c r="C156" s="37" t="s">
        <v>1761</v>
      </c>
      <c r="D156" s="38" t="s">
        <v>159</v>
      </c>
      <c r="E156" s="39" t="s">
        <v>14</v>
      </c>
      <c r="F156" s="25">
        <v>2018</v>
      </c>
      <c r="G156" s="39"/>
      <c r="I156" s="39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2.75" customHeight="1" x14ac:dyDescent="0.25">
      <c r="A157" s="24">
        <v>770008</v>
      </c>
      <c r="B157" s="62">
        <v>8</v>
      </c>
      <c r="C157" s="37" t="s">
        <v>1748</v>
      </c>
      <c r="D157" s="38" t="s">
        <v>598</v>
      </c>
      <c r="E157" s="39" t="s">
        <v>213</v>
      </c>
      <c r="F157" s="25">
        <v>2019</v>
      </c>
      <c r="G157" s="39"/>
      <c r="I157" s="39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2.75" customHeight="1" x14ac:dyDescent="0.25">
      <c r="A158" s="24">
        <v>770053</v>
      </c>
      <c r="B158" s="62">
        <v>53</v>
      </c>
      <c r="C158" s="37" t="s">
        <v>1746</v>
      </c>
      <c r="D158" s="38" t="s">
        <v>668</v>
      </c>
      <c r="E158" s="39" t="s">
        <v>213</v>
      </c>
      <c r="F158" s="25">
        <v>2019</v>
      </c>
      <c r="G158" s="39"/>
      <c r="I158" s="39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2.75" customHeight="1" x14ac:dyDescent="0.25">
      <c r="A159" s="24">
        <v>770643</v>
      </c>
      <c r="B159" s="62">
        <v>643</v>
      </c>
      <c r="C159" s="37" t="s">
        <v>1744</v>
      </c>
      <c r="D159" s="38" t="s">
        <v>558</v>
      </c>
      <c r="E159" s="39" t="s">
        <v>31</v>
      </c>
      <c r="F159" s="25">
        <v>2019</v>
      </c>
      <c r="G159" s="39"/>
      <c r="I159" s="3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2.75" customHeight="1" x14ac:dyDescent="0.25">
      <c r="A160" s="24">
        <v>770704</v>
      </c>
      <c r="B160" s="62">
        <v>704</v>
      </c>
      <c r="C160" s="37" t="s">
        <v>1775</v>
      </c>
      <c r="D160" s="38" t="s">
        <v>820</v>
      </c>
      <c r="E160" s="36" t="s">
        <v>14</v>
      </c>
      <c r="F160" s="25">
        <v>2019</v>
      </c>
      <c r="G160" s="39"/>
      <c r="I160" s="39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2.75" customHeight="1" x14ac:dyDescent="0.25">
      <c r="A161" s="24">
        <v>770599</v>
      </c>
      <c r="B161" s="62">
        <v>599</v>
      </c>
      <c r="C161" s="37" t="s">
        <v>1735</v>
      </c>
      <c r="D161" s="38" t="s">
        <v>398</v>
      </c>
      <c r="E161" s="39" t="s">
        <v>31</v>
      </c>
      <c r="F161" s="25">
        <v>2019</v>
      </c>
      <c r="G161" s="39"/>
      <c r="I161" s="39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2.75" customHeight="1" x14ac:dyDescent="0.25">
      <c r="A162" s="24">
        <v>770693</v>
      </c>
      <c r="B162" s="62">
        <v>693</v>
      </c>
      <c r="C162" s="37" t="s">
        <v>1779</v>
      </c>
      <c r="D162" s="38" t="s">
        <v>2113</v>
      </c>
      <c r="E162" s="39" t="s">
        <v>14</v>
      </c>
      <c r="F162" s="25">
        <v>2019</v>
      </c>
      <c r="G162" s="39"/>
      <c r="I162" s="39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2.75" customHeight="1" x14ac:dyDescent="0.25">
      <c r="A163" s="24">
        <v>770732</v>
      </c>
      <c r="B163" s="62">
        <v>732</v>
      </c>
      <c r="C163" s="37" t="s">
        <v>1780</v>
      </c>
      <c r="D163" s="38" t="s">
        <v>2114</v>
      </c>
      <c r="E163" s="39" t="s">
        <v>2274</v>
      </c>
      <c r="F163" s="25">
        <v>2019</v>
      </c>
      <c r="G163" s="39"/>
      <c r="I163" s="39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2.75" customHeight="1" x14ac:dyDescent="0.25">
      <c r="A164" s="24">
        <v>770621</v>
      </c>
      <c r="B164" s="62">
        <v>621</v>
      </c>
      <c r="C164" s="37" t="s">
        <v>1743</v>
      </c>
      <c r="D164" s="38" t="s">
        <v>787</v>
      </c>
      <c r="E164" s="39" t="s">
        <v>2274</v>
      </c>
      <c r="F164" s="25">
        <v>2019</v>
      </c>
      <c r="G164" s="39"/>
      <c r="I164" s="39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2.75" customHeight="1" x14ac:dyDescent="0.25">
      <c r="A165" s="24">
        <v>770760</v>
      </c>
      <c r="B165" s="62">
        <v>760</v>
      </c>
      <c r="C165" s="37" t="s">
        <v>1783</v>
      </c>
      <c r="D165" s="38" t="s">
        <v>2115</v>
      </c>
      <c r="E165" s="24" t="s">
        <v>2274</v>
      </c>
      <c r="F165" s="25">
        <v>2019</v>
      </c>
      <c r="G165" s="39"/>
      <c r="I165" s="39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2.75" customHeight="1" x14ac:dyDescent="0.25">
      <c r="A166" s="24">
        <v>770548</v>
      </c>
      <c r="B166" s="62">
        <v>548</v>
      </c>
      <c r="C166" s="37" t="s">
        <v>1761</v>
      </c>
      <c r="D166" s="38" t="s">
        <v>178</v>
      </c>
      <c r="E166" s="39" t="s">
        <v>14</v>
      </c>
      <c r="F166" s="25">
        <v>2019</v>
      </c>
      <c r="G166" s="39"/>
      <c r="I166" s="39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2.75" customHeight="1" x14ac:dyDescent="0.25">
      <c r="A167" s="24">
        <v>770123</v>
      </c>
      <c r="B167" s="62">
        <v>123</v>
      </c>
      <c r="C167" s="37" t="s">
        <v>1751</v>
      </c>
      <c r="D167" s="38" t="s">
        <v>2123</v>
      </c>
      <c r="E167" s="39" t="s">
        <v>2274</v>
      </c>
      <c r="F167" s="25">
        <v>2019</v>
      </c>
      <c r="G167" s="39"/>
      <c r="I167" s="39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2.75" customHeight="1" x14ac:dyDescent="0.25">
      <c r="A168" s="24">
        <v>770758</v>
      </c>
      <c r="B168" s="62">
        <v>758</v>
      </c>
      <c r="C168" s="37" t="s">
        <v>1783</v>
      </c>
      <c r="D168" s="38" t="s">
        <v>2124</v>
      </c>
      <c r="E168" s="24" t="s">
        <v>2274</v>
      </c>
      <c r="F168" s="25">
        <v>2019</v>
      </c>
      <c r="G168" s="39"/>
      <c r="I168" s="39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2.75" customHeight="1" x14ac:dyDescent="0.25">
      <c r="A169" s="24">
        <v>770068</v>
      </c>
      <c r="B169" s="62">
        <v>68</v>
      </c>
      <c r="C169" s="37" t="s">
        <v>2125</v>
      </c>
      <c r="D169" s="38" t="s">
        <v>961</v>
      </c>
      <c r="E169" s="39" t="s">
        <v>2274</v>
      </c>
      <c r="F169" s="25">
        <v>2019</v>
      </c>
      <c r="G169" s="39"/>
      <c r="I169" s="3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2.75" customHeight="1" x14ac:dyDescent="0.25">
      <c r="A170" s="24">
        <v>770731</v>
      </c>
      <c r="B170" s="62">
        <v>731</v>
      </c>
      <c r="C170" s="37" t="s">
        <v>1780</v>
      </c>
      <c r="D170" s="38" t="s">
        <v>328</v>
      </c>
      <c r="E170" s="39" t="s">
        <v>2274</v>
      </c>
      <c r="F170" s="25">
        <v>2019</v>
      </c>
      <c r="G170" s="39"/>
      <c r="I170" s="39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2.75" customHeight="1" x14ac:dyDescent="0.25">
      <c r="A171" s="24">
        <v>770715</v>
      </c>
      <c r="B171" s="62">
        <v>715</v>
      </c>
      <c r="C171" s="37" t="s">
        <v>1775</v>
      </c>
      <c r="D171" s="38" t="s">
        <v>1800</v>
      </c>
      <c r="E171" s="36" t="s">
        <v>14</v>
      </c>
      <c r="F171" s="25">
        <v>2019</v>
      </c>
      <c r="G171" s="39"/>
      <c r="I171" s="39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2.75" customHeight="1" x14ac:dyDescent="0.25">
      <c r="A172" s="24">
        <v>770598</v>
      </c>
      <c r="B172" s="62">
        <v>598</v>
      </c>
      <c r="C172" s="37" t="s">
        <v>1735</v>
      </c>
      <c r="D172" s="38" t="s">
        <v>2122</v>
      </c>
      <c r="E172" s="39" t="s">
        <v>31</v>
      </c>
      <c r="F172" s="25">
        <v>2019</v>
      </c>
      <c r="G172" s="39"/>
      <c r="I172" s="39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2.75" customHeight="1" x14ac:dyDescent="0.25">
      <c r="A173" s="24">
        <v>770359</v>
      </c>
      <c r="B173" s="62">
        <v>359</v>
      </c>
      <c r="C173" s="37" t="s">
        <v>1761</v>
      </c>
      <c r="D173" s="38" t="s">
        <v>35</v>
      </c>
      <c r="E173" s="39" t="s">
        <v>31</v>
      </c>
      <c r="F173" s="25">
        <v>2019</v>
      </c>
      <c r="G173" s="39"/>
      <c r="I173" s="39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2.75" customHeight="1" x14ac:dyDescent="0.25">
      <c r="A174" s="24">
        <v>770089</v>
      </c>
      <c r="B174" s="62">
        <v>89</v>
      </c>
      <c r="C174" s="37" t="s">
        <v>1743</v>
      </c>
      <c r="D174" s="38" t="s">
        <v>2127</v>
      </c>
      <c r="E174" s="39" t="s">
        <v>213</v>
      </c>
      <c r="F174" s="25">
        <v>2019</v>
      </c>
      <c r="G174" s="39"/>
      <c r="I174" s="39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2.75" customHeight="1" x14ac:dyDescent="0.25">
      <c r="A175" s="24">
        <v>770783</v>
      </c>
      <c r="B175" s="62">
        <v>783</v>
      </c>
      <c r="C175" s="37" t="s">
        <v>1787</v>
      </c>
      <c r="D175" s="38" t="s">
        <v>696</v>
      </c>
      <c r="E175" s="39" t="s">
        <v>2274</v>
      </c>
      <c r="F175" s="25">
        <v>2019</v>
      </c>
      <c r="G175" s="39"/>
      <c r="I175" s="39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2.75" customHeight="1" x14ac:dyDescent="0.25">
      <c r="A176" s="24">
        <v>770434</v>
      </c>
      <c r="B176" s="62">
        <v>434</v>
      </c>
      <c r="C176" s="37" t="s">
        <v>1765</v>
      </c>
      <c r="D176" s="38" t="s">
        <v>2128</v>
      </c>
      <c r="E176" s="39" t="s">
        <v>31</v>
      </c>
      <c r="F176" s="25">
        <v>2019</v>
      </c>
      <c r="G176" s="39"/>
      <c r="I176" s="39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2.75" customHeight="1" x14ac:dyDescent="0.25">
      <c r="A177" s="24">
        <v>770788</v>
      </c>
      <c r="B177" s="62">
        <v>788</v>
      </c>
      <c r="C177" s="37" t="s">
        <v>1787</v>
      </c>
      <c r="D177" s="38" t="s">
        <v>704</v>
      </c>
      <c r="E177" s="39" t="s">
        <v>2274</v>
      </c>
      <c r="F177" s="25">
        <v>2019</v>
      </c>
      <c r="G177" s="39"/>
      <c r="I177" s="39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2.75" customHeight="1" x14ac:dyDescent="0.25">
      <c r="A178" s="24">
        <v>770428</v>
      </c>
      <c r="B178" s="62">
        <v>428</v>
      </c>
      <c r="C178" s="37" t="s">
        <v>1761</v>
      </c>
      <c r="D178" s="38" t="s">
        <v>79</v>
      </c>
      <c r="E178" s="39" t="s">
        <v>31</v>
      </c>
      <c r="F178" s="25">
        <v>2019</v>
      </c>
      <c r="G178" s="39"/>
      <c r="I178" s="39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2.75" customHeight="1" x14ac:dyDescent="0.25">
      <c r="A179" s="24">
        <v>770769</v>
      </c>
      <c r="B179" s="62">
        <v>769</v>
      </c>
      <c r="C179" s="37" t="s">
        <v>1783</v>
      </c>
      <c r="D179" s="38" t="s">
        <v>973</v>
      </c>
      <c r="E179" s="24" t="s">
        <v>2274</v>
      </c>
      <c r="F179" s="25">
        <v>2019</v>
      </c>
      <c r="G179" s="39"/>
      <c r="I179" s="3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2.75" customHeight="1" x14ac:dyDescent="0.25">
      <c r="A180" s="24">
        <v>770776</v>
      </c>
      <c r="B180" s="62">
        <v>776</v>
      </c>
      <c r="C180" s="37" t="s">
        <v>1783</v>
      </c>
      <c r="D180" s="38" t="s">
        <v>2121</v>
      </c>
      <c r="E180" s="24" t="s">
        <v>2274</v>
      </c>
      <c r="F180" s="25">
        <v>2019</v>
      </c>
      <c r="G180" s="39"/>
      <c r="I180" s="39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2.75" customHeight="1" x14ac:dyDescent="0.25">
      <c r="A181" s="24">
        <v>770830</v>
      </c>
      <c r="B181" s="62">
        <v>830</v>
      </c>
      <c r="C181" s="37" t="s">
        <v>1783</v>
      </c>
      <c r="D181" s="38" t="s">
        <v>2135</v>
      </c>
      <c r="E181" s="24" t="s">
        <v>2274</v>
      </c>
      <c r="F181" s="25">
        <v>2019</v>
      </c>
      <c r="G181" s="39"/>
      <c r="I181" s="39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2.75" customHeight="1" x14ac:dyDescent="0.25">
      <c r="A182" s="24">
        <v>770562</v>
      </c>
      <c r="B182" s="62">
        <v>562</v>
      </c>
      <c r="C182" s="37" t="s">
        <v>1739</v>
      </c>
      <c r="D182" s="38" t="s">
        <v>2136</v>
      </c>
      <c r="E182" s="39" t="s">
        <v>31</v>
      </c>
      <c r="F182" s="25">
        <v>2019</v>
      </c>
      <c r="G182" s="39"/>
      <c r="I182" s="39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2.75" customHeight="1" x14ac:dyDescent="0.25">
      <c r="A183" s="24">
        <v>770620</v>
      </c>
      <c r="B183" s="62">
        <v>620</v>
      </c>
      <c r="C183" s="37" t="s">
        <v>1743</v>
      </c>
      <c r="D183" s="38" t="s">
        <v>2137</v>
      </c>
      <c r="E183" s="39" t="s">
        <v>2274</v>
      </c>
      <c r="F183" s="25">
        <v>2019</v>
      </c>
      <c r="G183" s="39"/>
      <c r="I183" s="39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2.75" customHeight="1" x14ac:dyDescent="0.25">
      <c r="A184" s="24">
        <v>770652</v>
      </c>
      <c r="B184" s="62">
        <v>652</v>
      </c>
      <c r="C184" s="37" t="s">
        <v>1744</v>
      </c>
      <c r="D184" s="38" t="s">
        <v>559</v>
      </c>
      <c r="E184" s="39" t="s">
        <v>31</v>
      </c>
      <c r="F184" s="25">
        <v>2019</v>
      </c>
      <c r="G184" s="39"/>
      <c r="I184" s="39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2.75" customHeight="1" x14ac:dyDescent="0.25">
      <c r="A185" s="24">
        <v>770049</v>
      </c>
      <c r="B185" s="62">
        <v>49</v>
      </c>
      <c r="C185" s="37" t="s">
        <v>1746</v>
      </c>
      <c r="D185" s="38" t="s">
        <v>636</v>
      </c>
      <c r="E185" s="39" t="s">
        <v>213</v>
      </c>
      <c r="F185" s="25">
        <v>2019</v>
      </c>
      <c r="G185" s="39"/>
      <c r="I185" s="39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2.75" customHeight="1" x14ac:dyDescent="0.25">
      <c r="A186" s="24">
        <v>770132</v>
      </c>
      <c r="B186" s="62">
        <v>132</v>
      </c>
      <c r="C186" s="37" t="s">
        <v>1746</v>
      </c>
      <c r="D186" s="38" t="s">
        <v>2138</v>
      </c>
      <c r="E186" s="39" t="s">
        <v>213</v>
      </c>
      <c r="F186" s="25">
        <v>2019</v>
      </c>
      <c r="G186" s="39"/>
      <c r="I186" s="39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2.75" customHeight="1" x14ac:dyDescent="0.25">
      <c r="A187" s="24">
        <v>770095</v>
      </c>
      <c r="B187" s="62">
        <v>95</v>
      </c>
      <c r="C187" s="37" t="s">
        <v>1750</v>
      </c>
      <c r="D187" s="38" t="s">
        <v>2139</v>
      </c>
      <c r="E187" s="39" t="s">
        <v>2274</v>
      </c>
      <c r="F187" s="25">
        <v>2019</v>
      </c>
      <c r="G187" s="39"/>
      <c r="I187" s="39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2.75" customHeight="1" x14ac:dyDescent="0.25">
      <c r="A188" s="24">
        <v>770070</v>
      </c>
      <c r="B188" s="62">
        <v>70</v>
      </c>
      <c r="C188" s="37" t="s">
        <v>1743</v>
      </c>
      <c r="D188" s="38" t="s">
        <v>758</v>
      </c>
      <c r="E188" s="39" t="s">
        <v>213</v>
      </c>
      <c r="F188" s="25">
        <v>2019</v>
      </c>
      <c r="G188" s="39"/>
      <c r="I188" s="39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2.75" customHeight="1" x14ac:dyDescent="0.25">
      <c r="A189" s="24">
        <v>770013</v>
      </c>
      <c r="B189" s="62">
        <v>13</v>
      </c>
      <c r="C189" s="37" t="s">
        <v>1746</v>
      </c>
      <c r="D189" s="38" t="s">
        <v>670</v>
      </c>
      <c r="E189" s="39" t="s">
        <v>213</v>
      </c>
      <c r="F189" s="25">
        <v>2019</v>
      </c>
      <c r="G189" s="39"/>
      <c r="I189" s="3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2.75" customHeight="1" x14ac:dyDescent="0.25">
      <c r="A190" s="24">
        <v>770069</v>
      </c>
      <c r="B190" s="62">
        <v>69</v>
      </c>
      <c r="C190" s="37" t="s">
        <v>1751</v>
      </c>
      <c r="D190" s="38" t="s">
        <v>2140</v>
      </c>
      <c r="E190" s="39" t="s">
        <v>2274</v>
      </c>
      <c r="F190" s="25">
        <v>2019</v>
      </c>
      <c r="G190" s="39"/>
      <c r="I190" s="39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2.75" customHeight="1" x14ac:dyDescent="0.25">
      <c r="A191" s="24">
        <v>770102</v>
      </c>
      <c r="B191" s="62">
        <v>102</v>
      </c>
      <c r="C191" s="37" t="s">
        <v>1746</v>
      </c>
      <c r="D191" s="38" t="s">
        <v>678</v>
      </c>
      <c r="E191" s="39" t="s">
        <v>213</v>
      </c>
      <c r="F191" s="25">
        <v>2019</v>
      </c>
      <c r="G191" s="39"/>
      <c r="I191" s="39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2.75" customHeight="1" x14ac:dyDescent="0.25">
      <c r="A192" s="24">
        <v>770325</v>
      </c>
      <c r="B192" s="62">
        <v>325</v>
      </c>
      <c r="C192" s="37" t="s">
        <v>1761</v>
      </c>
      <c r="D192" s="38" t="s">
        <v>93</v>
      </c>
      <c r="E192" s="39" t="s">
        <v>31</v>
      </c>
      <c r="F192" s="25">
        <v>2019</v>
      </c>
      <c r="G192" s="39"/>
      <c r="I192" s="39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2.75" customHeight="1" x14ac:dyDescent="0.25">
      <c r="A193" s="24">
        <v>770388</v>
      </c>
      <c r="B193" s="62">
        <v>388</v>
      </c>
      <c r="C193" s="37" t="s">
        <v>1766</v>
      </c>
      <c r="D193" s="38" t="s">
        <v>752</v>
      </c>
      <c r="E193" s="39" t="s">
        <v>31</v>
      </c>
      <c r="F193" s="25">
        <v>2019</v>
      </c>
      <c r="G193" s="39"/>
      <c r="I193" s="39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2.75" customHeight="1" x14ac:dyDescent="0.25">
      <c r="A194" s="24">
        <v>770717</v>
      </c>
      <c r="B194" s="62">
        <v>717</v>
      </c>
      <c r="C194" s="37" t="s">
        <v>1775</v>
      </c>
      <c r="D194" s="38" t="s">
        <v>2141</v>
      </c>
      <c r="E194" s="36" t="s">
        <v>14</v>
      </c>
      <c r="F194" s="25">
        <v>2019</v>
      </c>
      <c r="G194" s="39"/>
      <c r="I194" s="39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2.75" customHeight="1" x14ac:dyDescent="0.25">
      <c r="A195" s="24">
        <v>770701</v>
      </c>
      <c r="B195" s="62">
        <v>701</v>
      </c>
      <c r="C195" s="37" t="s">
        <v>1775</v>
      </c>
      <c r="D195" s="38" t="s">
        <v>867</v>
      </c>
      <c r="E195" s="36" t="s">
        <v>14</v>
      </c>
      <c r="F195" s="25">
        <v>2019</v>
      </c>
      <c r="G195" s="39"/>
      <c r="I195" s="39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2.75" customHeight="1" x14ac:dyDescent="0.25">
      <c r="A196" s="24">
        <v>770249</v>
      </c>
      <c r="B196" s="62">
        <v>249</v>
      </c>
      <c r="C196" s="37" t="s">
        <v>1750</v>
      </c>
      <c r="D196" s="38" t="s">
        <v>890</v>
      </c>
      <c r="E196" s="39" t="s">
        <v>2274</v>
      </c>
      <c r="F196" s="25">
        <v>2019</v>
      </c>
      <c r="G196" s="39"/>
      <c r="I196" s="39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2.75" customHeight="1" x14ac:dyDescent="0.25">
      <c r="A197" s="24">
        <v>770671</v>
      </c>
      <c r="B197" s="62">
        <v>671</v>
      </c>
      <c r="C197" s="37" t="s">
        <v>1775</v>
      </c>
      <c r="D197" s="38" t="s">
        <v>842</v>
      </c>
      <c r="E197" s="36" t="s">
        <v>14</v>
      </c>
      <c r="F197" s="25">
        <v>2019</v>
      </c>
      <c r="G197" s="39"/>
      <c r="I197" s="39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2.75" customHeight="1" x14ac:dyDescent="0.25">
      <c r="A198" s="24">
        <v>770535</v>
      </c>
      <c r="B198" s="62">
        <v>535</v>
      </c>
      <c r="C198" s="37" t="s">
        <v>1761</v>
      </c>
      <c r="D198" s="38" t="s">
        <v>162</v>
      </c>
      <c r="E198" s="39" t="s">
        <v>14</v>
      </c>
      <c r="F198" s="25">
        <v>2019</v>
      </c>
      <c r="G198" s="39"/>
      <c r="I198" s="39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2.75" customHeight="1" x14ac:dyDescent="0.25">
      <c r="A199" s="24">
        <v>770459</v>
      </c>
      <c r="B199" s="62">
        <v>459</v>
      </c>
      <c r="C199" s="37" t="s">
        <v>1794</v>
      </c>
      <c r="D199" s="38" t="s">
        <v>2142</v>
      </c>
      <c r="E199" s="39" t="s">
        <v>14</v>
      </c>
      <c r="F199" s="25">
        <v>2019</v>
      </c>
      <c r="G199" s="39"/>
      <c r="I199" s="3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2.75" customHeight="1" x14ac:dyDescent="0.25">
      <c r="A200" s="24">
        <v>770772</v>
      </c>
      <c r="B200" s="62">
        <v>772</v>
      </c>
      <c r="C200" s="37" t="s">
        <v>1783</v>
      </c>
      <c r="D200" s="38" t="s">
        <v>2144</v>
      </c>
      <c r="E200" s="24" t="s">
        <v>2274</v>
      </c>
      <c r="F200" s="25">
        <v>2019</v>
      </c>
      <c r="G200" s="39"/>
      <c r="I200" s="39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ht="12.75" customHeight="1" x14ac:dyDescent="0.25">
      <c r="A201" s="24">
        <v>770045</v>
      </c>
      <c r="B201" s="62">
        <v>45</v>
      </c>
      <c r="C201" s="37" t="s">
        <v>1751</v>
      </c>
      <c r="D201" s="38" t="s">
        <v>2143</v>
      </c>
      <c r="E201" s="39" t="s">
        <v>2274</v>
      </c>
      <c r="F201" s="25">
        <v>2019</v>
      </c>
      <c r="G201" s="39"/>
      <c r="I201" s="39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ht="12.75" customHeight="1" x14ac:dyDescent="0.25">
      <c r="A202" s="24">
        <v>770545</v>
      </c>
      <c r="B202" s="62">
        <v>545</v>
      </c>
      <c r="C202" s="37" t="s">
        <v>1761</v>
      </c>
      <c r="D202" s="38" t="s">
        <v>2145</v>
      </c>
      <c r="E202" s="39" t="s">
        <v>14</v>
      </c>
      <c r="F202" s="25">
        <v>2019</v>
      </c>
      <c r="G202" s="39"/>
      <c r="I202" s="39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ht="12.75" customHeight="1" x14ac:dyDescent="0.25">
      <c r="A203" s="24">
        <v>770028</v>
      </c>
      <c r="B203" s="62">
        <v>28</v>
      </c>
      <c r="C203" s="37" t="s">
        <v>1747</v>
      </c>
      <c r="D203" s="38" t="s">
        <v>214</v>
      </c>
      <c r="E203" s="39" t="s">
        <v>213</v>
      </c>
      <c r="F203" s="25">
        <v>2019</v>
      </c>
      <c r="G203" s="39"/>
      <c r="I203" s="39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ht="12.75" customHeight="1" x14ac:dyDescent="0.25">
      <c r="A204" s="24">
        <v>770179</v>
      </c>
      <c r="B204" s="62">
        <v>179</v>
      </c>
      <c r="C204" s="37" t="s">
        <v>1753</v>
      </c>
      <c r="D204" s="38" t="s">
        <v>2157</v>
      </c>
      <c r="E204" s="39" t="s">
        <v>213</v>
      </c>
      <c r="F204" s="25">
        <v>2019</v>
      </c>
      <c r="G204" s="39"/>
      <c r="I204" s="39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ht="12.75" customHeight="1" x14ac:dyDescent="0.25">
      <c r="A205" s="24">
        <v>770757</v>
      </c>
      <c r="B205" s="62">
        <v>757</v>
      </c>
      <c r="C205" s="37" t="s">
        <v>1783</v>
      </c>
      <c r="D205" s="38" t="s">
        <v>1222</v>
      </c>
      <c r="E205" s="24" t="s">
        <v>2274</v>
      </c>
      <c r="F205" s="25">
        <v>2019</v>
      </c>
      <c r="G205" s="39"/>
      <c r="I205" s="39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ht="12.75" customHeight="1" x14ac:dyDescent="0.25">
      <c r="A206" s="24">
        <v>770004</v>
      </c>
      <c r="B206" s="62">
        <v>4</v>
      </c>
      <c r="C206" s="37" t="s">
        <v>1747</v>
      </c>
      <c r="D206" s="38" t="s">
        <v>223</v>
      </c>
      <c r="E206" s="39" t="s">
        <v>213</v>
      </c>
      <c r="F206" s="25">
        <v>2020</v>
      </c>
      <c r="G206" s="39"/>
      <c r="I206" s="39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ht="12.75" customHeight="1" x14ac:dyDescent="0.25">
      <c r="A207" s="24">
        <v>770075</v>
      </c>
      <c r="B207" s="62">
        <v>75</v>
      </c>
      <c r="C207" s="37" t="s">
        <v>1748</v>
      </c>
      <c r="D207" s="38" t="s">
        <v>2190</v>
      </c>
      <c r="E207" s="39" t="s">
        <v>213</v>
      </c>
      <c r="F207" s="25">
        <v>2020</v>
      </c>
      <c r="G207" s="39"/>
      <c r="I207" s="39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ht="12.75" customHeight="1" x14ac:dyDescent="0.25">
      <c r="A208" s="24">
        <v>770083</v>
      </c>
      <c r="B208" s="62">
        <v>83</v>
      </c>
      <c r="C208" s="37" t="s">
        <v>1746</v>
      </c>
      <c r="D208" s="38" t="s">
        <v>634</v>
      </c>
      <c r="E208" s="39" t="s">
        <v>213</v>
      </c>
      <c r="F208" s="25">
        <v>2020</v>
      </c>
      <c r="G208" s="39"/>
      <c r="I208" s="39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ht="12.75" customHeight="1" x14ac:dyDescent="0.25">
      <c r="A209" s="24">
        <v>770185</v>
      </c>
      <c r="B209" s="62">
        <v>185</v>
      </c>
      <c r="C209" s="37" t="s">
        <v>1746</v>
      </c>
      <c r="D209" s="38" t="s">
        <v>647</v>
      </c>
      <c r="E209" s="39" t="s">
        <v>213</v>
      </c>
      <c r="F209" s="25">
        <v>2020</v>
      </c>
      <c r="G209" s="39"/>
      <c r="I209" s="3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ht="12.75" customHeight="1" x14ac:dyDescent="0.25">
      <c r="A210" s="24">
        <v>770178</v>
      </c>
      <c r="B210" s="62">
        <v>178</v>
      </c>
      <c r="C210" s="37" t="s">
        <v>1753</v>
      </c>
      <c r="D210" s="38" t="s">
        <v>2191</v>
      </c>
      <c r="E210" s="39" t="s">
        <v>213</v>
      </c>
      <c r="F210" s="25">
        <v>2020</v>
      </c>
      <c r="G210" s="39"/>
      <c r="I210" s="39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ht="12.75" customHeight="1" x14ac:dyDescent="0.25">
      <c r="A211" s="24">
        <v>770202</v>
      </c>
      <c r="B211" s="62">
        <v>202</v>
      </c>
      <c r="C211" s="37" t="s">
        <v>1746</v>
      </c>
      <c r="D211" s="38" t="s">
        <v>2192</v>
      </c>
      <c r="E211" s="39" t="s">
        <v>213</v>
      </c>
      <c r="F211" s="25">
        <v>2020</v>
      </c>
      <c r="G211" s="39"/>
      <c r="I211" s="39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ht="12.75" customHeight="1" x14ac:dyDescent="0.25">
      <c r="A212" s="24">
        <v>770703</v>
      </c>
      <c r="B212" s="62">
        <v>703</v>
      </c>
      <c r="C212" s="37" t="s">
        <v>1775</v>
      </c>
      <c r="D212" s="38" t="s">
        <v>2193</v>
      </c>
      <c r="E212" s="36" t="s">
        <v>14</v>
      </c>
      <c r="F212" s="25">
        <v>2020</v>
      </c>
      <c r="G212" s="39"/>
      <c r="I212" s="39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ht="12.75" customHeight="1" x14ac:dyDescent="0.25">
      <c r="A213" s="24">
        <v>770526</v>
      </c>
      <c r="B213" s="62">
        <v>526</v>
      </c>
      <c r="C213" s="37" t="s">
        <v>1761</v>
      </c>
      <c r="D213" s="38" t="s">
        <v>2194</v>
      </c>
      <c r="E213" s="39" t="s">
        <v>14</v>
      </c>
      <c r="F213" s="25">
        <v>2020</v>
      </c>
      <c r="G213" s="39"/>
      <c r="I213" s="39"/>
      <c r="M213" s="46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ht="12.75" customHeight="1" x14ac:dyDescent="0.25">
      <c r="A214" s="24">
        <v>770492</v>
      </c>
      <c r="B214" s="62">
        <v>492</v>
      </c>
      <c r="C214" s="37" t="s">
        <v>1761</v>
      </c>
      <c r="D214" s="38" t="s">
        <v>2195</v>
      </c>
      <c r="E214" s="39" t="s">
        <v>14</v>
      </c>
      <c r="F214" s="25">
        <v>2020</v>
      </c>
      <c r="G214" s="39"/>
      <c r="I214" s="39"/>
      <c r="M214" s="46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ht="12.75" customHeight="1" x14ac:dyDescent="0.25">
      <c r="A215" s="24">
        <v>770014</v>
      </c>
      <c r="B215" s="62">
        <v>14</v>
      </c>
      <c r="C215" s="37" t="s">
        <v>1751</v>
      </c>
      <c r="D215" s="38" t="s">
        <v>464</v>
      </c>
      <c r="E215" s="39" t="s">
        <v>2274</v>
      </c>
      <c r="F215" s="25">
        <v>2020</v>
      </c>
      <c r="G215" s="39"/>
      <c r="I215" s="39"/>
      <c r="M215" s="46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ht="12.75" customHeight="1" x14ac:dyDescent="0.25">
      <c r="A216" s="24">
        <v>770326</v>
      </c>
      <c r="B216" s="62">
        <v>326</v>
      </c>
      <c r="C216" s="37" t="s">
        <v>1761</v>
      </c>
      <c r="D216" s="38" t="s">
        <v>2196</v>
      </c>
      <c r="E216" s="39" t="s">
        <v>31</v>
      </c>
      <c r="F216" s="25">
        <v>2020</v>
      </c>
      <c r="G216" s="39"/>
      <c r="I216" s="39"/>
      <c r="M216" s="4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ht="12.75" customHeight="1" x14ac:dyDescent="0.25">
      <c r="A217" s="24">
        <v>770363</v>
      </c>
      <c r="B217" s="62">
        <v>363</v>
      </c>
      <c r="C217" s="37" t="s">
        <v>1761</v>
      </c>
      <c r="D217" s="38" t="s">
        <v>2197</v>
      </c>
      <c r="E217" s="39" t="s">
        <v>31</v>
      </c>
      <c r="F217" s="25">
        <v>2020</v>
      </c>
      <c r="G217" s="39"/>
      <c r="I217" s="39"/>
      <c r="N21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ht="12.75" customHeight="1" x14ac:dyDescent="0.25">
      <c r="A218" s="24">
        <v>770538</v>
      </c>
      <c r="B218" s="62">
        <v>538</v>
      </c>
      <c r="C218" s="37" t="s">
        <v>1761</v>
      </c>
      <c r="D218" s="38" t="s">
        <v>2198</v>
      </c>
      <c r="E218" s="39" t="s">
        <v>14</v>
      </c>
      <c r="F218" s="25">
        <v>2020</v>
      </c>
      <c r="G218" s="39"/>
      <c r="I218" s="39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ht="12.75" customHeight="1" x14ac:dyDescent="0.25">
      <c r="A219" s="24">
        <v>770761</v>
      </c>
      <c r="B219" s="62">
        <v>761</v>
      </c>
      <c r="C219" s="37" t="s">
        <v>1783</v>
      </c>
      <c r="D219" s="38" t="s">
        <v>2199</v>
      </c>
      <c r="E219" s="24" t="s">
        <v>2274</v>
      </c>
      <c r="F219" s="25">
        <v>2020</v>
      </c>
      <c r="G219" s="39"/>
      <c r="I219" s="3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ht="12.75" customHeight="1" x14ac:dyDescent="0.35">
      <c r="B220" s="63">
        <v>31</v>
      </c>
      <c r="C220" s="63" t="s">
        <v>1753</v>
      </c>
      <c r="D220" s="64" t="s">
        <v>2214</v>
      </c>
      <c r="E220" s="39" t="s">
        <v>213</v>
      </c>
      <c r="F220" s="25">
        <v>2021</v>
      </c>
      <c r="G220" s="39"/>
      <c r="I220" s="39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ht="12.75" customHeight="1" x14ac:dyDescent="0.35">
      <c r="B221" s="63">
        <v>213</v>
      </c>
      <c r="C221" s="63" t="s">
        <v>1743</v>
      </c>
      <c r="D221" s="64" t="s">
        <v>2215</v>
      </c>
      <c r="E221" s="39" t="s">
        <v>213</v>
      </c>
      <c r="F221" s="25">
        <v>2021</v>
      </c>
      <c r="G221" s="39"/>
      <c r="I221" s="39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ht="12.75" customHeight="1" x14ac:dyDescent="0.35">
      <c r="B222" s="63">
        <v>56</v>
      </c>
      <c r="C222" s="63" t="s">
        <v>1746</v>
      </c>
      <c r="D222" s="64" t="s">
        <v>2216</v>
      </c>
      <c r="E222" s="39" t="s">
        <v>213</v>
      </c>
      <c r="F222" s="25">
        <v>2021</v>
      </c>
      <c r="G222" s="39"/>
      <c r="I222" s="39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ht="12.75" customHeight="1" x14ac:dyDescent="0.35">
      <c r="B223" s="63">
        <v>7</v>
      </c>
      <c r="C223" s="63" t="s">
        <v>1746</v>
      </c>
      <c r="D223" s="64" t="s">
        <v>2217</v>
      </c>
      <c r="E223" s="39" t="s">
        <v>213</v>
      </c>
      <c r="F223" s="25">
        <v>2021</v>
      </c>
      <c r="G223" s="39"/>
      <c r="I223" s="39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ht="12.75" customHeight="1" x14ac:dyDescent="0.35">
      <c r="B224" s="63">
        <v>362</v>
      </c>
      <c r="C224" s="63" t="s">
        <v>1761</v>
      </c>
      <c r="D224" s="64" t="s">
        <v>86</v>
      </c>
      <c r="E224" s="39" t="s">
        <v>31</v>
      </c>
      <c r="F224" s="25">
        <v>2021</v>
      </c>
      <c r="G224" s="39"/>
      <c r="I224" s="39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2:26" ht="12.75" customHeight="1" x14ac:dyDescent="0.35">
      <c r="B225" s="63">
        <v>220</v>
      </c>
      <c r="C225" s="63" t="s">
        <v>1731</v>
      </c>
      <c r="D225" s="64" t="s">
        <v>2218</v>
      </c>
      <c r="E225" s="36" t="s">
        <v>31</v>
      </c>
      <c r="F225" s="25">
        <v>2021</v>
      </c>
      <c r="G225" s="39"/>
      <c r="I225" s="39"/>
      <c r="N22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2:26" ht="12.75" customHeight="1" x14ac:dyDescent="0.35">
      <c r="B226" s="63">
        <v>233</v>
      </c>
      <c r="C226" s="63" t="s">
        <v>1733</v>
      </c>
      <c r="D226" s="64" t="s">
        <v>541</v>
      </c>
      <c r="E226" s="39" t="s">
        <v>31</v>
      </c>
      <c r="F226" s="25">
        <v>2021</v>
      </c>
      <c r="G226" s="39"/>
      <c r="I226" s="39"/>
      <c r="N226"/>
      <c r="O226"/>
      <c r="P226"/>
      <c r="Q226"/>
      <c r="R226"/>
      <c r="S226"/>
      <c r="T226"/>
      <c r="U226"/>
      <c r="V226"/>
      <c r="W226"/>
      <c r="X226"/>
      <c r="Y226"/>
      <c r="Z226"/>
    </row>
    <row r="227" spans="2:26" ht="12.75" customHeight="1" x14ac:dyDescent="0.35">
      <c r="B227" s="63">
        <v>572</v>
      </c>
      <c r="C227" s="63" t="s">
        <v>1738</v>
      </c>
      <c r="D227" s="64" t="s">
        <v>1102</v>
      </c>
      <c r="E227" s="39" t="s">
        <v>31</v>
      </c>
      <c r="F227" s="25">
        <v>2021</v>
      </c>
      <c r="G227" s="39"/>
      <c r="I227" s="39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2:26" ht="12.75" customHeight="1" x14ac:dyDescent="0.35">
      <c r="B228" s="63">
        <v>302</v>
      </c>
      <c r="C228" s="63" t="s">
        <v>1736</v>
      </c>
      <c r="D228" s="64" t="s">
        <v>2219</v>
      </c>
      <c r="E228" s="39" t="s">
        <v>31</v>
      </c>
      <c r="F228" s="25">
        <v>2021</v>
      </c>
      <c r="G228" s="39"/>
      <c r="I228" s="39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2:26" ht="12.75" customHeight="1" x14ac:dyDescent="0.35">
      <c r="B229" s="63">
        <v>307</v>
      </c>
      <c r="C229" s="63" t="s">
        <v>1736</v>
      </c>
      <c r="D229" s="64" t="s">
        <v>2220</v>
      </c>
      <c r="E229" s="39" t="s">
        <v>31</v>
      </c>
      <c r="F229" s="25">
        <v>2021</v>
      </c>
      <c r="G229" s="39"/>
      <c r="I229" s="3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2:26" ht="12.75" customHeight="1" x14ac:dyDescent="0.35">
      <c r="B230" s="63">
        <v>831</v>
      </c>
      <c r="C230" s="63" t="s">
        <v>1783</v>
      </c>
      <c r="D230" s="64" t="s">
        <v>2221</v>
      </c>
      <c r="E230" s="24" t="s">
        <v>2274</v>
      </c>
      <c r="F230" s="25">
        <v>2021</v>
      </c>
      <c r="G230" s="39"/>
      <c r="I230" s="39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2:26" ht="12.75" customHeight="1" x14ac:dyDescent="0.35">
      <c r="B231" s="63">
        <v>456</v>
      </c>
      <c r="C231" s="63" t="s">
        <v>1795</v>
      </c>
      <c r="D231" s="64" t="s">
        <v>2222</v>
      </c>
      <c r="E231" s="39" t="s">
        <v>14</v>
      </c>
      <c r="F231" s="25">
        <v>2021</v>
      </c>
      <c r="G231" s="39"/>
      <c r="I231" s="39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2:26" ht="12.75" customHeight="1" x14ac:dyDescent="0.35">
      <c r="B232" s="63">
        <v>494</v>
      </c>
      <c r="C232" s="63" t="s">
        <v>1761</v>
      </c>
      <c r="D232" s="64" t="s">
        <v>2223</v>
      </c>
      <c r="E232" s="39" t="s">
        <v>14</v>
      </c>
      <c r="F232" s="25">
        <v>2021</v>
      </c>
      <c r="G232" s="39"/>
      <c r="I232" s="39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2:26" ht="12.75" customHeight="1" x14ac:dyDescent="0.35">
      <c r="B233" s="63">
        <v>485</v>
      </c>
      <c r="C233" s="63" t="s">
        <v>1761</v>
      </c>
      <c r="D233" s="64" t="s">
        <v>147</v>
      </c>
      <c r="E233" s="39" t="s">
        <v>14</v>
      </c>
      <c r="F233" s="25">
        <v>2021</v>
      </c>
      <c r="G233" s="39"/>
      <c r="I233" s="39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2:26" ht="12.75" customHeight="1" x14ac:dyDescent="0.35">
      <c r="B234" s="63">
        <v>2</v>
      </c>
      <c r="C234" s="63" t="s">
        <v>1746</v>
      </c>
      <c r="D234" s="64" t="s">
        <v>641</v>
      </c>
      <c r="E234" s="39" t="s">
        <v>213</v>
      </c>
      <c r="F234" s="25">
        <v>2021</v>
      </c>
      <c r="G234" s="39"/>
      <c r="I234" s="39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2:26" ht="12.75" customHeight="1" x14ac:dyDescent="0.35">
      <c r="B235" s="63">
        <v>74</v>
      </c>
      <c r="C235" s="63" t="s">
        <v>1757</v>
      </c>
      <c r="D235" s="64" t="s">
        <v>2227</v>
      </c>
      <c r="E235" s="39" t="s">
        <v>213</v>
      </c>
      <c r="F235" s="25">
        <v>2021</v>
      </c>
      <c r="G235" s="39"/>
      <c r="I235" s="39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2:26" ht="12.75" customHeight="1" x14ac:dyDescent="0.35">
      <c r="B236" s="63">
        <v>66</v>
      </c>
      <c r="C236" s="63" t="s">
        <v>1748</v>
      </c>
      <c r="D236" s="64" t="s">
        <v>2228</v>
      </c>
      <c r="E236" s="39" t="s">
        <v>213</v>
      </c>
      <c r="F236" s="25">
        <v>2021</v>
      </c>
      <c r="G236" s="39"/>
      <c r="I236" s="39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2:26" ht="12.75" customHeight="1" x14ac:dyDescent="0.35">
      <c r="B237" s="63">
        <v>6</v>
      </c>
      <c r="C237" s="63" t="s">
        <v>1746</v>
      </c>
      <c r="D237" s="64" t="s">
        <v>2240</v>
      </c>
      <c r="E237" s="39" t="s">
        <v>213</v>
      </c>
      <c r="F237" s="25">
        <v>2021</v>
      </c>
      <c r="G237" s="39"/>
      <c r="I237" s="39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2:26" ht="12.75" customHeight="1" x14ac:dyDescent="0.35">
      <c r="B238" s="63">
        <v>38</v>
      </c>
      <c r="C238" s="63" t="s">
        <v>1754</v>
      </c>
      <c r="D238" s="64" t="s">
        <v>2229</v>
      </c>
      <c r="E238" s="39" t="s">
        <v>213</v>
      </c>
      <c r="F238" s="25">
        <v>2021</v>
      </c>
      <c r="G238" s="39"/>
      <c r="I238" s="39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2:26" ht="12.75" customHeight="1" x14ac:dyDescent="0.35">
      <c r="B239" s="63">
        <v>335</v>
      </c>
      <c r="C239" s="63" t="s">
        <v>1761</v>
      </c>
      <c r="D239" s="64" t="s">
        <v>2230</v>
      </c>
      <c r="E239" s="39" t="s">
        <v>31</v>
      </c>
      <c r="F239" s="25">
        <v>2021</v>
      </c>
      <c r="G239" s="39"/>
      <c r="I239" s="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2:26" ht="12.75" customHeight="1" x14ac:dyDescent="0.35">
      <c r="B240" s="63">
        <v>231</v>
      </c>
      <c r="C240" s="63" t="s">
        <v>1733</v>
      </c>
      <c r="D240" s="64" t="s">
        <v>543</v>
      </c>
      <c r="E240" s="39" t="s">
        <v>31</v>
      </c>
      <c r="F240" s="25">
        <v>2021</v>
      </c>
      <c r="G240" s="39"/>
      <c r="I240" s="39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2:26" ht="12.75" customHeight="1" x14ac:dyDescent="0.35">
      <c r="B241" s="63">
        <v>759</v>
      </c>
      <c r="C241" s="63" t="s">
        <v>1783</v>
      </c>
      <c r="D241" s="64" t="s">
        <v>251</v>
      </c>
      <c r="E241" s="39" t="s">
        <v>2274</v>
      </c>
      <c r="F241" s="25">
        <v>2021</v>
      </c>
      <c r="G241" s="39"/>
      <c r="I241" s="39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2:26" ht="12.75" customHeight="1" x14ac:dyDescent="0.35">
      <c r="B242" s="63">
        <v>770</v>
      </c>
      <c r="C242" s="63" t="s">
        <v>1783</v>
      </c>
      <c r="D242" s="64" t="s">
        <v>2231</v>
      </c>
      <c r="E242" s="39" t="s">
        <v>2274</v>
      </c>
      <c r="F242" s="25">
        <v>2021</v>
      </c>
      <c r="G242" s="39"/>
      <c r="I242" s="39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2:26" ht="12.75" customHeight="1" x14ac:dyDescent="0.35">
      <c r="B243" s="63">
        <v>623</v>
      </c>
      <c r="C243" s="63" t="s">
        <v>1738</v>
      </c>
      <c r="D243" s="64" t="s">
        <v>2232</v>
      </c>
      <c r="E243" s="39" t="s">
        <v>2274</v>
      </c>
      <c r="F243" s="25">
        <v>2021</v>
      </c>
      <c r="G243" s="39"/>
      <c r="I243" s="39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2:26" ht="12.75" customHeight="1" x14ac:dyDescent="0.35">
      <c r="B244" s="63">
        <v>718</v>
      </c>
      <c r="C244" s="63" t="s">
        <v>1775</v>
      </c>
      <c r="D244" s="64" t="s">
        <v>851</v>
      </c>
      <c r="E244" s="36" t="s">
        <v>14</v>
      </c>
      <c r="F244" s="25">
        <v>2021</v>
      </c>
      <c r="G244" s="39"/>
      <c r="I244" s="39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2:26" ht="12.75" customHeight="1" x14ac:dyDescent="0.35">
      <c r="B245" s="63">
        <v>508</v>
      </c>
      <c r="C245" s="63" t="s">
        <v>1761</v>
      </c>
      <c r="D245" s="64" t="s">
        <v>2233</v>
      </c>
      <c r="E245" s="39" t="s">
        <v>14</v>
      </c>
      <c r="F245" s="25">
        <v>2021</v>
      </c>
      <c r="G245" s="39"/>
      <c r="I245" s="39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2:26" ht="12.75" customHeight="1" x14ac:dyDescent="0.35">
      <c r="B246" s="63">
        <v>503</v>
      </c>
      <c r="C246" s="63" t="s">
        <v>1761</v>
      </c>
      <c r="D246" s="64" t="s">
        <v>143</v>
      </c>
      <c r="E246" s="39" t="s">
        <v>14</v>
      </c>
      <c r="F246" s="25">
        <v>2021</v>
      </c>
      <c r="G246" s="39"/>
      <c r="I246" s="39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2:26" ht="12.75" customHeight="1" x14ac:dyDescent="0.35">
      <c r="B247" s="63">
        <v>305</v>
      </c>
      <c r="C247" s="63" t="s">
        <v>1736</v>
      </c>
      <c r="D247" s="64" t="s">
        <v>2234</v>
      </c>
      <c r="E247" s="39" t="s">
        <v>31</v>
      </c>
      <c r="F247" s="25">
        <v>2021</v>
      </c>
      <c r="G247" s="39"/>
      <c r="I247" s="39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2:26" ht="12.75" customHeight="1" x14ac:dyDescent="0.35">
      <c r="B248" s="63">
        <v>301</v>
      </c>
      <c r="C248" s="63" t="s">
        <v>1736</v>
      </c>
      <c r="D248" s="64" t="s">
        <v>2235</v>
      </c>
      <c r="E248" s="39" t="s">
        <v>31</v>
      </c>
      <c r="F248" s="25">
        <v>2021</v>
      </c>
      <c r="G248" s="39"/>
      <c r="I248" s="39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2:26" ht="12.75" customHeight="1" x14ac:dyDescent="0.35">
      <c r="B249" s="63">
        <v>33</v>
      </c>
      <c r="C249" s="63" t="s">
        <v>1751</v>
      </c>
      <c r="D249" s="64" t="s">
        <v>2236</v>
      </c>
      <c r="E249" s="39" t="s">
        <v>2274</v>
      </c>
      <c r="F249" s="25">
        <v>2021</v>
      </c>
      <c r="G249" s="39"/>
      <c r="I249" s="3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2:26" ht="12.75" customHeight="1" x14ac:dyDescent="0.35">
      <c r="B250" s="63">
        <v>771</v>
      </c>
      <c r="C250" s="63" t="s">
        <v>1783</v>
      </c>
      <c r="D250" s="64" t="s">
        <v>2237</v>
      </c>
      <c r="E250" s="39" t="s">
        <v>2274</v>
      </c>
      <c r="F250" s="25">
        <v>2021</v>
      </c>
      <c r="G250" s="39"/>
      <c r="I250" s="39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2:26" ht="12.75" customHeight="1" x14ac:dyDescent="0.35">
      <c r="B251" s="63">
        <v>166</v>
      </c>
      <c r="C251" s="63" t="s">
        <v>1750</v>
      </c>
      <c r="D251" s="64" t="s">
        <v>2238</v>
      </c>
      <c r="E251" s="39" t="s">
        <v>2274</v>
      </c>
      <c r="F251" s="25">
        <v>2021</v>
      </c>
      <c r="G251" s="39"/>
      <c r="I251" s="39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2:26" ht="12.75" customHeight="1" x14ac:dyDescent="0.25">
      <c r="B252" s="62">
        <v>495</v>
      </c>
      <c r="C252" s="37" t="s">
        <v>1761</v>
      </c>
      <c r="D252" s="38" t="s">
        <v>2239</v>
      </c>
      <c r="E252" s="39" t="s">
        <v>14</v>
      </c>
      <c r="F252" s="25">
        <v>2021</v>
      </c>
      <c r="G252" s="39"/>
      <c r="I252" s="39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2:26" ht="12.75" customHeight="1" x14ac:dyDescent="0.25">
      <c r="B253" s="62">
        <v>601</v>
      </c>
      <c r="C253" s="37" t="s">
        <v>1735</v>
      </c>
      <c r="D253" s="38" t="s">
        <v>2243</v>
      </c>
      <c r="E253" s="39" t="s">
        <v>31</v>
      </c>
      <c r="F253" s="25">
        <v>2021</v>
      </c>
      <c r="G253" s="39"/>
      <c r="I253" s="39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2:26" ht="12.75" customHeight="1" x14ac:dyDescent="0.25">
      <c r="B254" s="62">
        <v>720</v>
      </c>
      <c r="C254" s="37" t="s">
        <v>1775</v>
      </c>
      <c r="D254" s="38" t="s">
        <v>848</v>
      </c>
      <c r="E254" s="36" t="s">
        <v>14</v>
      </c>
      <c r="F254" s="25">
        <v>2021</v>
      </c>
      <c r="G254" s="39"/>
      <c r="I254" s="39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2:26" ht="12.75" customHeight="1" x14ac:dyDescent="0.25">
      <c r="B255" s="62">
        <v>553</v>
      </c>
      <c r="C255" s="37" t="s">
        <v>1761</v>
      </c>
      <c r="D255" s="38" t="s">
        <v>174</v>
      </c>
      <c r="E255" s="39" t="s">
        <v>14</v>
      </c>
      <c r="F255" s="25">
        <v>2021</v>
      </c>
      <c r="G255" s="39"/>
      <c r="I255" s="39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2:26" ht="12.75" customHeight="1" x14ac:dyDescent="0.25">
      <c r="B256" s="62">
        <v>811</v>
      </c>
      <c r="C256" s="37" t="s">
        <v>1783</v>
      </c>
      <c r="D256" s="38" t="s">
        <v>2249</v>
      </c>
      <c r="E256" s="39" t="s">
        <v>2274</v>
      </c>
      <c r="F256" s="25">
        <v>2021</v>
      </c>
      <c r="G256" s="39"/>
      <c r="I256" s="39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2:26" ht="12.75" customHeight="1" x14ac:dyDescent="0.25">
      <c r="B257" s="62">
        <v>452</v>
      </c>
      <c r="C257" s="37" t="s">
        <v>1794</v>
      </c>
      <c r="D257" s="38" t="s">
        <v>2250</v>
      </c>
      <c r="E257" s="39" t="s">
        <v>14</v>
      </c>
      <c r="F257" s="25">
        <v>2021</v>
      </c>
      <c r="G257" s="39"/>
      <c r="I257" s="39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2:26" ht="12.75" customHeight="1" x14ac:dyDescent="0.25">
      <c r="B258" s="62">
        <v>37</v>
      </c>
      <c r="C258" s="37" t="s">
        <v>1753</v>
      </c>
      <c r="D258" s="38" t="s">
        <v>2261</v>
      </c>
      <c r="E258" s="39" t="s">
        <v>213</v>
      </c>
      <c r="F258" s="25">
        <v>2021</v>
      </c>
      <c r="G258" s="39"/>
      <c r="I258" s="39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2:26" ht="12.75" customHeight="1" x14ac:dyDescent="0.25">
      <c r="B259" s="62">
        <v>344</v>
      </c>
      <c r="C259" s="37" t="s">
        <v>1763</v>
      </c>
      <c r="D259" s="38" t="s">
        <v>2262</v>
      </c>
      <c r="E259" s="39" t="s">
        <v>31</v>
      </c>
      <c r="F259" s="25">
        <v>2021</v>
      </c>
      <c r="G259" s="39"/>
      <c r="I259" s="3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2:26" ht="12.75" customHeight="1" x14ac:dyDescent="0.25">
      <c r="B260" s="62">
        <v>735</v>
      </c>
      <c r="C260" s="37" t="s">
        <v>1780</v>
      </c>
      <c r="D260" s="38" t="s">
        <v>2263</v>
      </c>
      <c r="E260" s="39" t="s">
        <v>2274</v>
      </c>
      <c r="F260" s="25">
        <v>2021</v>
      </c>
      <c r="G260" s="39"/>
      <c r="I260" s="39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2:26" ht="12.75" customHeight="1" x14ac:dyDescent="0.25">
      <c r="B261" s="62">
        <v>232</v>
      </c>
      <c r="C261" s="37" t="s">
        <v>1733</v>
      </c>
      <c r="D261" s="38" t="s">
        <v>539</v>
      </c>
      <c r="E261" s="39" t="s">
        <v>31</v>
      </c>
      <c r="F261" s="25">
        <v>2021</v>
      </c>
      <c r="G261" s="39"/>
      <c r="I261" s="39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2:26" ht="12.75" customHeight="1" x14ac:dyDescent="0.25">
      <c r="B262" s="62">
        <v>199</v>
      </c>
      <c r="C262" s="37" t="s">
        <v>1743</v>
      </c>
      <c r="D262" s="38" t="s">
        <v>2264</v>
      </c>
      <c r="E262" s="39" t="s">
        <v>2274</v>
      </c>
      <c r="F262" s="25">
        <v>2021</v>
      </c>
      <c r="G262" s="39"/>
      <c r="I262" s="39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2:26" ht="12.75" customHeight="1" x14ac:dyDescent="0.25">
      <c r="B263" s="62">
        <v>797</v>
      </c>
      <c r="C263" s="37" t="s">
        <v>1790</v>
      </c>
      <c r="D263" s="38" t="s">
        <v>2265</v>
      </c>
      <c r="E263" s="39" t="s">
        <v>2274</v>
      </c>
      <c r="F263" s="25">
        <v>2021</v>
      </c>
      <c r="G263" s="39"/>
      <c r="I263" s="39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2:26" ht="12.75" customHeight="1" x14ac:dyDescent="0.25">
      <c r="B264" s="62">
        <v>762</v>
      </c>
      <c r="C264" s="37" t="s">
        <v>1783</v>
      </c>
      <c r="D264" s="38" t="s">
        <v>273</v>
      </c>
      <c r="E264" s="39" t="s">
        <v>2274</v>
      </c>
      <c r="F264" s="25">
        <v>2021</v>
      </c>
      <c r="G264" s="39"/>
      <c r="I264" s="39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2:26" ht="12.75" customHeight="1" x14ac:dyDescent="0.25">
      <c r="B265" s="62">
        <v>21</v>
      </c>
      <c r="C265" s="37" t="s">
        <v>1774</v>
      </c>
      <c r="D265" s="38" t="s">
        <v>967</v>
      </c>
      <c r="E265" s="39" t="s">
        <v>2274</v>
      </c>
      <c r="F265" s="25">
        <v>2021</v>
      </c>
      <c r="G265" s="39"/>
      <c r="I265" s="39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2:26" ht="12.75" customHeight="1" x14ac:dyDescent="0.25">
      <c r="B266" s="62">
        <v>143</v>
      </c>
      <c r="C266" s="37" t="s">
        <v>1746</v>
      </c>
      <c r="D266" s="38" t="s">
        <v>2289</v>
      </c>
      <c r="E266" s="39" t="s">
        <v>213</v>
      </c>
      <c r="F266" s="25">
        <v>2022</v>
      </c>
      <c r="G266" s="39"/>
      <c r="I266" s="39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2:26" ht="12.75" customHeight="1" x14ac:dyDescent="0.25">
      <c r="B267" s="62">
        <v>64</v>
      </c>
      <c r="C267" s="37" t="s">
        <v>1743</v>
      </c>
      <c r="D267" s="38" t="s">
        <v>2290</v>
      </c>
      <c r="E267" s="39" t="s">
        <v>213</v>
      </c>
      <c r="F267" s="25">
        <v>2022</v>
      </c>
      <c r="G267" s="39"/>
      <c r="I267" s="39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2:26" ht="12.75" customHeight="1" x14ac:dyDescent="0.25">
      <c r="B268" s="62">
        <v>560</v>
      </c>
      <c r="C268" s="37" t="s">
        <v>1738</v>
      </c>
      <c r="D268" s="38" t="s">
        <v>2291</v>
      </c>
      <c r="E268" s="39" t="s">
        <v>31</v>
      </c>
      <c r="F268" s="25">
        <v>2022</v>
      </c>
      <c r="G268" s="39"/>
      <c r="I268" s="39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2:26" ht="12.75" customHeight="1" x14ac:dyDescent="0.25">
      <c r="B269" s="62">
        <v>338</v>
      </c>
      <c r="C269" s="37" t="s">
        <v>1761</v>
      </c>
      <c r="D269" s="38" t="s">
        <v>2280</v>
      </c>
      <c r="E269" s="39" t="s">
        <v>31</v>
      </c>
      <c r="F269" s="25">
        <v>2022</v>
      </c>
      <c r="G269" s="39"/>
      <c r="I269" s="3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2:26" ht="12.75" customHeight="1" x14ac:dyDescent="0.25">
      <c r="B270" s="62">
        <v>215</v>
      </c>
      <c r="C270" s="37" t="s">
        <v>1731</v>
      </c>
      <c r="D270" s="38" t="s">
        <v>388</v>
      </c>
      <c r="E270" s="39" t="s">
        <v>31</v>
      </c>
      <c r="F270" s="25">
        <v>2022</v>
      </c>
      <c r="G270" s="39"/>
      <c r="I270" s="39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2:26" ht="12.75" customHeight="1" x14ac:dyDescent="0.25">
      <c r="B271" s="62">
        <v>733</v>
      </c>
      <c r="C271" s="37" t="s">
        <v>1780</v>
      </c>
      <c r="D271" s="38" t="s">
        <v>2292</v>
      </c>
      <c r="E271" s="39" t="s">
        <v>2274</v>
      </c>
      <c r="F271" s="25">
        <v>2022</v>
      </c>
      <c r="G271" s="39"/>
      <c r="I271" s="39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2:26" ht="12.75" customHeight="1" x14ac:dyDescent="0.25">
      <c r="B272" s="62">
        <v>821</v>
      </c>
      <c r="C272" s="37" t="s">
        <v>1783</v>
      </c>
      <c r="D272" s="38" t="s">
        <v>306</v>
      </c>
      <c r="E272" s="39" t="s">
        <v>2274</v>
      </c>
      <c r="F272" s="25">
        <v>2022</v>
      </c>
      <c r="G272" s="39"/>
      <c r="I272" s="39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2:26" ht="12.75" customHeight="1" x14ac:dyDescent="0.25">
      <c r="B273" s="62">
        <v>453</v>
      </c>
      <c r="C273" s="37" t="s">
        <v>1794</v>
      </c>
      <c r="D273" s="38" t="s">
        <v>20</v>
      </c>
      <c r="E273" s="39" t="s">
        <v>14</v>
      </c>
      <c r="F273" s="25">
        <v>2022</v>
      </c>
      <c r="G273" s="39"/>
      <c r="I273" s="39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2:26" ht="12.75" customHeight="1" x14ac:dyDescent="0.25">
      <c r="B274" s="62">
        <v>554</v>
      </c>
      <c r="C274" s="37" t="s">
        <v>1761</v>
      </c>
      <c r="D274" s="38" t="s">
        <v>2281</v>
      </c>
      <c r="E274" s="39" t="s">
        <v>31</v>
      </c>
      <c r="F274" s="25">
        <v>2022</v>
      </c>
      <c r="G274" s="39"/>
      <c r="I274" s="39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2:26" ht="12.75" customHeight="1" x14ac:dyDescent="0.25">
      <c r="B275" s="62">
        <v>499</v>
      </c>
      <c r="C275" s="37" t="s">
        <v>1761</v>
      </c>
      <c r="D275" s="38" t="s">
        <v>2293</v>
      </c>
      <c r="E275" s="39" t="s">
        <v>31</v>
      </c>
      <c r="F275" s="25">
        <v>2022</v>
      </c>
      <c r="G275" s="39"/>
      <c r="I275" s="39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2:26" ht="12.75" customHeight="1" x14ac:dyDescent="0.25">
      <c r="B276" s="62">
        <v>189</v>
      </c>
      <c r="C276" s="37" t="s">
        <v>1753</v>
      </c>
      <c r="D276" s="38" t="s">
        <v>493</v>
      </c>
      <c r="E276" s="39" t="s">
        <v>213</v>
      </c>
      <c r="F276" s="25">
        <v>2022</v>
      </c>
      <c r="G276" s="39"/>
      <c r="I276" s="39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2:26" ht="12.75" customHeight="1" x14ac:dyDescent="0.25">
      <c r="B277" s="62">
        <v>584</v>
      </c>
      <c r="C277" s="37" t="s">
        <v>1738</v>
      </c>
      <c r="D277" s="38" t="s">
        <v>2282</v>
      </c>
      <c r="E277" s="39" t="s">
        <v>31</v>
      </c>
      <c r="F277" s="25">
        <v>2022</v>
      </c>
      <c r="G277" s="39"/>
      <c r="I277" s="39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2:26" ht="12.75" customHeight="1" x14ac:dyDescent="0.25">
      <c r="B278" s="62">
        <v>565</v>
      </c>
      <c r="C278" s="37" t="s">
        <v>1739</v>
      </c>
      <c r="D278" s="38" t="s">
        <v>2283</v>
      </c>
      <c r="E278" s="39" t="s">
        <v>31</v>
      </c>
      <c r="F278" s="25">
        <v>2022</v>
      </c>
      <c r="G278" s="39"/>
      <c r="I278" s="39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2:26" ht="12.75" customHeight="1" x14ac:dyDescent="0.25">
      <c r="B279" s="62">
        <v>387</v>
      </c>
      <c r="C279" s="37" t="s">
        <v>1766</v>
      </c>
      <c r="D279" s="38" t="s">
        <v>2284</v>
      </c>
      <c r="E279" s="39" t="s">
        <v>31</v>
      </c>
      <c r="F279" s="25">
        <v>2022</v>
      </c>
      <c r="G279" s="39"/>
      <c r="I279" s="3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2:26" ht="12.75" customHeight="1" x14ac:dyDescent="0.25">
      <c r="B280" s="62">
        <v>574</v>
      </c>
      <c r="C280" s="37" t="s">
        <v>1738</v>
      </c>
      <c r="D280" s="38" t="s">
        <v>2285</v>
      </c>
      <c r="E280" s="39" t="s">
        <v>31</v>
      </c>
      <c r="F280" s="25">
        <v>2022</v>
      </c>
      <c r="G280" s="39"/>
      <c r="I280" s="39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2:26" ht="12.75" customHeight="1" x14ac:dyDescent="0.25">
      <c r="B281" s="62">
        <v>833</v>
      </c>
      <c r="C281" s="37" t="s">
        <v>1783</v>
      </c>
      <c r="D281" s="38" t="s">
        <v>2286</v>
      </c>
      <c r="E281" s="39" t="s">
        <v>2274</v>
      </c>
      <c r="F281" s="25">
        <v>2022</v>
      </c>
      <c r="G281" s="39"/>
      <c r="I281" s="39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2:26" ht="12.75" customHeight="1" x14ac:dyDescent="0.25">
      <c r="B282" s="62">
        <v>749</v>
      </c>
      <c r="C282" s="37" t="s">
        <v>1780</v>
      </c>
      <c r="D282" s="38" t="s">
        <v>2287</v>
      </c>
      <c r="E282" s="39" t="s">
        <v>2274</v>
      </c>
      <c r="F282" s="25">
        <v>2022</v>
      </c>
      <c r="G282" s="39"/>
      <c r="I282" s="39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2:26" ht="12.75" customHeight="1" x14ac:dyDescent="0.25">
      <c r="B283" s="62">
        <v>497</v>
      </c>
      <c r="C283" s="37" t="s">
        <v>1761</v>
      </c>
      <c r="D283" s="38" t="s">
        <v>183</v>
      </c>
      <c r="E283" s="39" t="s">
        <v>31</v>
      </c>
      <c r="F283" s="25">
        <v>2022</v>
      </c>
      <c r="G283" s="39"/>
      <c r="I283" s="39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2:26" ht="12.75" customHeight="1" x14ac:dyDescent="0.25">
      <c r="B284" s="62">
        <v>550</v>
      </c>
      <c r="C284" s="37" t="s">
        <v>1761</v>
      </c>
      <c r="D284" s="38" t="s">
        <v>2288</v>
      </c>
      <c r="E284" s="39" t="s">
        <v>31</v>
      </c>
      <c r="F284" s="25">
        <v>2022</v>
      </c>
      <c r="G284" s="39"/>
      <c r="H284" s="39"/>
      <c r="I284" s="39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2:26" ht="12.75" customHeight="1" x14ac:dyDescent="0.25">
      <c r="B285" s="62">
        <v>393</v>
      </c>
      <c r="C285" s="37" t="s">
        <v>1770</v>
      </c>
      <c r="D285" s="38" t="s">
        <v>2296</v>
      </c>
      <c r="E285" s="39" t="s">
        <v>31</v>
      </c>
      <c r="F285" s="25">
        <v>2022</v>
      </c>
      <c r="G285" s="39"/>
      <c r="H285" s="39"/>
      <c r="I285" s="39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2:26" ht="12.75" customHeight="1" x14ac:dyDescent="0.25">
      <c r="B286" s="62">
        <v>277</v>
      </c>
      <c r="C286" s="37" t="s">
        <v>1731</v>
      </c>
      <c r="D286" s="38" t="s">
        <v>2297</v>
      </c>
      <c r="E286" s="39" t="s">
        <v>31</v>
      </c>
      <c r="F286" s="25">
        <v>2022</v>
      </c>
      <c r="G286" s="39"/>
      <c r="H286" s="39"/>
      <c r="I286" s="39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2:26" ht="12.75" customHeight="1" x14ac:dyDescent="0.25">
      <c r="B287" s="62">
        <v>493</v>
      </c>
      <c r="C287" s="37" t="s">
        <v>1761</v>
      </c>
      <c r="D287" s="38" t="s">
        <v>145</v>
      </c>
      <c r="E287" s="39" t="s">
        <v>14</v>
      </c>
      <c r="F287" s="25">
        <v>2022</v>
      </c>
      <c r="G287" s="39"/>
      <c r="H287" s="39"/>
      <c r="I287" s="39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2:26" ht="12.75" customHeight="1" x14ac:dyDescent="0.25">
      <c r="B288" s="62">
        <v>3</v>
      </c>
      <c r="C288" s="37" t="s">
        <v>1746</v>
      </c>
      <c r="D288" s="38" t="s">
        <v>654</v>
      </c>
      <c r="E288" s="39" t="s">
        <v>213</v>
      </c>
      <c r="F288" s="25">
        <v>2022</v>
      </c>
      <c r="G288" s="39"/>
      <c r="H288" s="39"/>
      <c r="I288" s="39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2:26" ht="12.75" customHeight="1" x14ac:dyDescent="0.25">
      <c r="B289" s="62">
        <v>575</v>
      </c>
      <c r="C289" s="37" t="s">
        <v>1738</v>
      </c>
      <c r="D289" s="38" t="s">
        <v>2321</v>
      </c>
      <c r="E289" s="39" t="s">
        <v>31</v>
      </c>
      <c r="F289" s="25">
        <v>2022</v>
      </c>
      <c r="G289" s="39"/>
      <c r="H289" s="39"/>
      <c r="I289" s="3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2:26" ht="12.75" customHeight="1" x14ac:dyDescent="0.25">
      <c r="B290" s="62">
        <v>330</v>
      </c>
      <c r="C290" s="37" t="s">
        <v>1761</v>
      </c>
      <c r="D290" s="38" t="s">
        <v>2322</v>
      </c>
      <c r="E290" s="39" t="s">
        <v>31</v>
      </c>
      <c r="F290" s="25">
        <v>2022</v>
      </c>
      <c r="G290" s="39"/>
      <c r="H290" s="39"/>
      <c r="I290" s="39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2:26" ht="12.75" customHeight="1" x14ac:dyDescent="0.25">
      <c r="B291" s="62">
        <v>427</v>
      </c>
      <c r="C291" s="37" t="s">
        <v>1772</v>
      </c>
      <c r="D291" s="38" t="s">
        <v>2323</v>
      </c>
      <c r="E291" s="39" t="s">
        <v>31</v>
      </c>
      <c r="F291" s="25">
        <v>2022</v>
      </c>
      <c r="G291" s="39"/>
      <c r="H291" s="39"/>
      <c r="I291" s="39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2:26" ht="12.75" customHeight="1" x14ac:dyDescent="0.25">
      <c r="B292" s="62">
        <v>263</v>
      </c>
      <c r="C292" s="37" t="s">
        <v>1731</v>
      </c>
      <c r="D292" s="38" t="s">
        <v>375</v>
      </c>
      <c r="E292" s="39" t="s">
        <v>31</v>
      </c>
      <c r="F292" s="25">
        <v>2022</v>
      </c>
      <c r="G292" s="39"/>
      <c r="H292" s="39"/>
      <c r="I292" s="39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2:26" ht="12.75" customHeight="1" x14ac:dyDescent="0.25">
      <c r="B293" s="62">
        <v>290</v>
      </c>
      <c r="C293" s="37" t="s">
        <v>1731</v>
      </c>
      <c r="D293" s="38" t="s">
        <v>2324</v>
      </c>
      <c r="E293" s="39" t="s">
        <v>31</v>
      </c>
      <c r="F293" s="25">
        <v>2022</v>
      </c>
      <c r="G293" s="39"/>
      <c r="H293" s="39"/>
      <c r="I293" s="39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2:26" ht="12.75" customHeight="1" x14ac:dyDescent="0.25">
      <c r="B294" s="62">
        <v>228</v>
      </c>
      <c r="C294" s="37" t="s">
        <v>1732</v>
      </c>
      <c r="D294" s="38" t="s">
        <v>2325</v>
      </c>
      <c r="E294" s="39" t="s">
        <v>31</v>
      </c>
      <c r="F294" s="25">
        <v>2022</v>
      </c>
      <c r="G294" s="39"/>
      <c r="H294" s="39"/>
      <c r="I294" s="39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2:26" ht="12.75" customHeight="1" x14ac:dyDescent="0.25">
      <c r="B295" s="62">
        <v>313</v>
      </c>
      <c r="C295" s="37" t="s">
        <v>1736</v>
      </c>
      <c r="D295" s="38" t="s">
        <v>2326</v>
      </c>
      <c r="E295" s="39" t="s">
        <v>31</v>
      </c>
      <c r="F295" s="25">
        <v>2022</v>
      </c>
      <c r="G295" s="39"/>
      <c r="H295" s="39"/>
      <c r="I295" s="39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2:26" ht="12.75" customHeight="1" x14ac:dyDescent="0.25">
      <c r="B296" s="62">
        <v>316</v>
      </c>
      <c r="C296" s="37" t="s">
        <v>1736</v>
      </c>
      <c r="D296" s="38" t="s">
        <v>2327</v>
      </c>
      <c r="E296" s="39" t="s">
        <v>31</v>
      </c>
      <c r="F296" s="25">
        <v>2022</v>
      </c>
      <c r="G296" s="39"/>
      <c r="H296" s="39"/>
      <c r="I296" s="39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2:26" ht="12.75" customHeight="1" x14ac:dyDescent="0.25">
      <c r="B297" s="62">
        <v>242</v>
      </c>
      <c r="C297" s="37" t="s">
        <v>1734</v>
      </c>
      <c r="D297" s="38" t="s">
        <v>706</v>
      </c>
      <c r="E297" s="39" t="s">
        <v>31</v>
      </c>
      <c r="F297" s="25">
        <v>2022</v>
      </c>
      <c r="G297" s="39"/>
      <c r="H297" s="39"/>
      <c r="I297" s="39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2:26" ht="12.75" customHeight="1" x14ac:dyDescent="0.25">
      <c r="B298" s="62">
        <v>97</v>
      </c>
      <c r="C298" s="37" t="s">
        <v>1750</v>
      </c>
      <c r="D298" s="38" t="s">
        <v>2328</v>
      </c>
      <c r="E298" s="39" t="s">
        <v>213</v>
      </c>
      <c r="F298" s="25">
        <v>2022</v>
      </c>
      <c r="G298" s="39"/>
      <c r="H298" s="39"/>
      <c r="I298" s="39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2:26" ht="12.75" customHeight="1" x14ac:dyDescent="0.25">
      <c r="B299" s="62">
        <v>191</v>
      </c>
      <c r="C299" s="37" t="s">
        <v>1750</v>
      </c>
      <c r="D299" s="38" t="s">
        <v>892</v>
      </c>
      <c r="E299" s="39" t="s">
        <v>213</v>
      </c>
      <c r="F299" s="25">
        <v>2022</v>
      </c>
      <c r="G299" s="39"/>
      <c r="H299" s="39"/>
      <c r="I299" s="3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2:26" ht="12.75" customHeight="1" x14ac:dyDescent="0.25">
      <c r="B300" s="62">
        <v>841</v>
      </c>
      <c r="C300" s="37" t="s">
        <v>1783</v>
      </c>
      <c r="D300" s="38" t="s">
        <v>304</v>
      </c>
      <c r="E300" s="39" t="s">
        <v>2274</v>
      </c>
      <c r="F300" s="25">
        <v>2022</v>
      </c>
      <c r="G300" s="39"/>
      <c r="H300" s="39"/>
      <c r="I300" s="39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2:26" ht="12.75" customHeight="1" x14ac:dyDescent="0.25">
      <c r="B301" s="62">
        <v>455</v>
      </c>
      <c r="C301" s="37" t="s">
        <v>1775</v>
      </c>
      <c r="D301" s="38" t="s">
        <v>875</v>
      </c>
      <c r="E301" s="39" t="s">
        <v>14</v>
      </c>
      <c r="F301" s="25">
        <v>2022</v>
      </c>
      <c r="G301" s="39"/>
      <c r="H301" s="39"/>
      <c r="I301" s="39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2:26" ht="12.75" customHeight="1" x14ac:dyDescent="0.25">
      <c r="B302" s="62">
        <v>517</v>
      </c>
      <c r="C302" s="37" t="s">
        <v>1761</v>
      </c>
      <c r="D302" s="38" t="s">
        <v>134</v>
      </c>
      <c r="E302" s="39" t="s">
        <v>14</v>
      </c>
      <c r="F302" s="25">
        <v>2022</v>
      </c>
      <c r="G302" s="39"/>
      <c r="H302" s="39"/>
      <c r="I302" s="39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2:26" ht="12.75" customHeight="1" x14ac:dyDescent="0.25">
      <c r="B303" s="62">
        <v>146</v>
      </c>
      <c r="C303" s="37" t="s">
        <v>1746</v>
      </c>
      <c r="D303" s="38" t="s">
        <v>637</v>
      </c>
      <c r="E303" s="39" t="s">
        <v>213</v>
      </c>
      <c r="F303" s="25">
        <v>2022</v>
      </c>
      <c r="G303" s="39"/>
      <c r="H303" s="39"/>
      <c r="I303" s="39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2:26" ht="12.75" customHeight="1" x14ac:dyDescent="0.25">
      <c r="B304" s="24">
        <v>723</v>
      </c>
      <c r="C304" s="37" t="s">
        <v>1731</v>
      </c>
      <c r="D304" s="24" t="s">
        <v>2334</v>
      </c>
      <c r="E304" s="39" t="s">
        <v>31</v>
      </c>
      <c r="F304" s="25">
        <v>2022</v>
      </c>
      <c r="G304" s="39"/>
      <c r="H304" s="39"/>
      <c r="I304" s="39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2:26" ht="12.75" customHeight="1" x14ac:dyDescent="0.25">
      <c r="B305" s="24">
        <v>686</v>
      </c>
      <c r="C305" s="37" t="s">
        <v>1775</v>
      </c>
      <c r="D305" s="24" t="s">
        <v>2337</v>
      </c>
      <c r="E305" s="39" t="s">
        <v>14</v>
      </c>
      <c r="F305" s="25">
        <v>2022</v>
      </c>
      <c r="G305" s="39"/>
      <c r="H305" s="39"/>
      <c r="I305" s="39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2:26" ht="12.75" customHeight="1" x14ac:dyDescent="0.25">
      <c r="B306" s="24">
        <v>26</v>
      </c>
      <c r="C306" s="37" t="s">
        <v>1751</v>
      </c>
      <c r="D306" s="24" t="s">
        <v>2360</v>
      </c>
      <c r="E306" s="39" t="s">
        <v>2274</v>
      </c>
      <c r="F306" s="25">
        <v>2023</v>
      </c>
      <c r="G306" s="39"/>
      <c r="H306" s="39"/>
      <c r="I306" s="39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2:26" ht="12.75" customHeight="1" x14ac:dyDescent="0.25">
      <c r="B307" s="24">
        <v>261</v>
      </c>
      <c r="C307" s="37" t="s">
        <v>1731</v>
      </c>
      <c r="D307" s="24" t="s">
        <v>2361</v>
      </c>
      <c r="E307" s="39" t="s">
        <v>31</v>
      </c>
      <c r="F307" s="25">
        <v>2023</v>
      </c>
      <c r="G307" s="39"/>
      <c r="H307" s="39"/>
      <c r="I307" s="39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2:26" ht="12.75" customHeight="1" x14ac:dyDescent="0.25">
      <c r="B308" s="24">
        <v>435</v>
      </c>
      <c r="C308" s="37" t="s">
        <v>1765</v>
      </c>
      <c r="D308" s="24" t="s">
        <v>2362</v>
      </c>
      <c r="E308" s="39" t="s">
        <v>31</v>
      </c>
      <c r="F308" s="25">
        <v>2023</v>
      </c>
      <c r="G308" s="39"/>
      <c r="H308" s="39"/>
      <c r="I308" s="39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2:26" ht="12.75" customHeight="1" x14ac:dyDescent="0.25">
      <c r="B309" s="24">
        <v>368</v>
      </c>
      <c r="C309" s="37" t="s">
        <v>1765</v>
      </c>
      <c r="D309" s="24" t="s">
        <v>925</v>
      </c>
      <c r="E309" s="39" t="s">
        <v>31</v>
      </c>
      <c r="F309" s="25">
        <v>2023</v>
      </c>
      <c r="G309" s="39"/>
      <c r="H309" s="39"/>
      <c r="I309" s="3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2:26" ht="12.75" customHeight="1" x14ac:dyDescent="0.25">
      <c r="B310" s="24">
        <v>172</v>
      </c>
      <c r="C310" s="37" t="s">
        <v>1750</v>
      </c>
      <c r="D310" s="24" t="s">
        <v>2363</v>
      </c>
      <c r="E310" s="39" t="s">
        <v>213</v>
      </c>
      <c r="F310" s="25">
        <v>2023</v>
      </c>
      <c r="G310" s="39"/>
      <c r="H310" s="39"/>
      <c r="I310" s="39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2:26" ht="12.75" customHeight="1" x14ac:dyDescent="0.25">
      <c r="B311" s="24">
        <v>672</v>
      </c>
      <c r="C311" s="37" t="s">
        <v>1775</v>
      </c>
      <c r="D311" s="24" t="s">
        <v>831</v>
      </c>
      <c r="E311" s="39" t="s">
        <v>14</v>
      </c>
      <c r="F311" s="25">
        <v>2023</v>
      </c>
      <c r="G311" s="39"/>
      <c r="H311" s="39"/>
      <c r="I311" s="39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2:26" ht="12.75" customHeight="1" x14ac:dyDescent="0.25">
      <c r="B312" s="24">
        <v>682</v>
      </c>
      <c r="C312" s="37" t="s">
        <v>1775</v>
      </c>
      <c r="D312" s="24" t="s">
        <v>2364</v>
      </c>
      <c r="E312" s="39" t="s">
        <v>14</v>
      </c>
      <c r="F312" s="25">
        <v>2023</v>
      </c>
      <c r="G312" s="39"/>
      <c r="H312" s="39"/>
      <c r="I312" s="39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2:26" ht="12.75" customHeight="1" x14ac:dyDescent="0.25">
      <c r="B313" s="24">
        <v>259</v>
      </c>
      <c r="C313" s="37" t="s">
        <v>1731</v>
      </c>
      <c r="D313" s="24" t="s">
        <v>393</v>
      </c>
      <c r="E313" s="39" t="s">
        <v>31</v>
      </c>
      <c r="F313" s="25">
        <v>2023</v>
      </c>
      <c r="G313" s="39"/>
      <c r="H313" s="39"/>
      <c r="I313" s="39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2:26" ht="12.75" customHeight="1" x14ac:dyDescent="0.25">
      <c r="B314" s="24">
        <v>778</v>
      </c>
      <c r="C314" s="37" t="s">
        <v>1783</v>
      </c>
      <c r="D314" s="24" t="s">
        <v>267</v>
      </c>
      <c r="E314" s="39" t="s">
        <v>2274</v>
      </c>
      <c r="F314" s="25">
        <v>2023</v>
      </c>
      <c r="G314" s="39"/>
      <c r="H314" s="39"/>
      <c r="I314" s="39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2:26" ht="12.75" customHeight="1" x14ac:dyDescent="0.25">
      <c r="B315" s="24">
        <v>632</v>
      </c>
      <c r="C315" s="37" t="s">
        <v>1743</v>
      </c>
      <c r="D315" s="24" t="s">
        <v>790</v>
      </c>
      <c r="E315" s="39" t="s">
        <v>2274</v>
      </c>
      <c r="F315" s="25">
        <v>2023</v>
      </c>
      <c r="G315" s="39"/>
      <c r="H315" s="39"/>
      <c r="I315" s="39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2:26" ht="12.75" customHeight="1" x14ac:dyDescent="0.3">
      <c r="D316" s="31" t="s">
        <v>2107</v>
      </c>
      <c r="E316" s="32">
        <f>COUNTA(B6:B316)</f>
        <v>310</v>
      </c>
      <c r="G316" s="39"/>
      <c r="H316" s="39"/>
      <c r="I316" s="39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2:26" ht="12.75" customHeight="1" x14ac:dyDescent="0.25">
      <c r="G317" s="39"/>
      <c r="H317" s="39"/>
      <c r="I317" s="39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2:26" ht="12.75" customHeight="1" x14ac:dyDescent="0.25">
      <c r="G318" s="39"/>
      <c r="H318" s="39"/>
      <c r="I318" s="39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2:26" ht="12.75" customHeight="1" x14ac:dyDescent="0.25">
      <c r="G319" s="39"/>
      <c r="H319" s="39"/>
      <c r="I319" s="3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2:26" ht="12.75" customHeight="1" x14ac:dyDescent="0.25"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4:26" ht="12.75" customHeight="1" x14ac:dyDescent="0.25"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4:26" ht="12.75" customHeight="1" x14ac:dyDescent="0.25"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4:26" ht="12.75" customHeight="1" x14ac:dyDescent="0.25"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4:26" ht="12.75" customHeight="1" x14ac:dyDescent="0.25"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4:26" ht="12.75" customHeight="1" x14ac:dyDescent="0.25"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4:26" ht="12.75" customHeight="1" x14ac:dyDescent="0.25"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4:26" ht="12.75" customHeight="1" x14ac:dyDescent="0.25"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4:26" ht="12.75" customHeight="1" x14ac:dyDescent="0.25"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4:26" ht="12.75" customHeight="1" x14ac:dyDescent="0.25"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4:26" ht="12.75" customHeight="1" x14ac:dyDescent="0.25"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4:26" ht="12.75" customHeight="1" x14ac:dyDescent="0.25"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4:26" ht="12.75" customHeight="1" x14ac:dyDescent="0.25"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4:26" ht="12.75" customHeight="1" x14ac:dyDescent="0.25"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4:26" ht="12.75" customHeight="1" x14ac:dyDescent="0.25"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4:26" ht="12.75" customHeight="1" x14ac:dyDescent="0.25"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4:26" ht="12.75" customHeight="1" x14ac:dyDescent="0.25"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4:26" ht="12.75" customHeight="1" x14ac:dyDescent="0.25"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4:26" ht="12.75" customHeight="1" x14ac:dyDescent="0.25"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4:26" ht="12.75" customHeight="1" x14ac:dyDescent="0.25"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4:26" ht="12.75" customHeight="1" x14ac:dyDescent="0.25"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4:26" ht="12.75" customHeight="1" x14ac:dyDescent="0.25"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4:26" ht="12.75" customHeight="1" x14ac:dyDescent="0.25"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4:26" ht="12.75" customHeight="1" x14ac:dyDescent="0.25"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4:26" ht="12.75" customHeight="1" x14ac:dyDescent="0.25"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4:26" ht="12.75" customHeight="1" x14ac:dyDescent="0.25"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4:26" ht="12.75" customHeight="1" x14ac:dyDescent="0.25"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4:26" ht="12.75" customHeight="1" x14ac:dyDescent="0.25"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4:26" ht="12.75" customHeight="1" x14ac:dyDescent="0.25"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4:26" ht="12.75" customHeight="1" x14ac:dyDescent="0.25"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4:26" ht="12.75" customHeight="1" x14ac:dyDescent="0.25"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4:26" ht="12.75" customHeight="1" x14ac:dyDescent="0.25"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4:26" ht="12.75" customHeight="1" x14ac:dyDescent="0.25"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4:26" ht="12.75" customHeight="1" x14ac:dyDescent="0.25"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4:26" ht="12.75" customHeight="1" x14ac:dyDescent="0.25"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4:26" ht="12.75" customHeight="1" x14ac:dyDescent="0.25"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4:26" ht="12.75" customHeight="1" x14ac:dyDescent="0.25"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4:26" ht="12.75" customHeight="1" x14ac:dyDescent="0.25"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4:26" ht="12.75" customHeight="1" x14ac:dyDescent="0.25"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4:26" ht="12.75" customHeight="1" x14ac:dyDescent="0.25"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4:26" ht="12.75" customHeight="1" x14ac:dyDescent="0.25"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4:26" ht="12.75" customHeight="1" x14ac:dyDescent="0.25"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4:26" ht="12.75" customHeight="1" x14ac:dyDescent="0.25"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4:26" ht="12.75" customHeight="1" x14ac:dyDescent="0.25"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4:26" ht="12.75" customHeight="1" x14ac:dyDescent="0.25"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4:26" ht="12.75" customHeight="1" x14ac:dyDescent="0.25"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4:26" ht="12.75" customHeight="1" x14ac:dyDescent="0.25"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4:26" ht="12.75" customHeight="1" x14ac:dyDescent="0.25"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4:26" ht="12.75" customHeight="1" x14ac:dyDescent="0.25"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4:26" ht="12.75" customHeight="1" x14ac:dyDescent="0.25"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4:26" ht="12.75" customHeight="1" x14ac:dyDescent="0.25"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4:26" ht="12.75" customHeight="1" x14ac:dyDescent="0.25"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4:26" ht="12.75" customHeight="1" x14ac:dyDescent="0.25"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4:26" ht="12.75" customHeight="1" x14ac:dyDescent="0.25"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4:26" ht="12.75" customHeight="1" x14ac:dyDescent="0.25"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4:26" ht="12.75" customHeight="1" x14ac:dyDescent="0.25"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4:26" ht="12.75" customHeight="1" x14ac:dyDescent="0.25"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4:26" ht="12.75" customHeight="1" x14ac:dyDescent="0.25"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4:26" ht="12.75" customHeight="1" x14ac:dyDescent="0.25"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4:26" ht="12.75" customHeight="1" x14ac:dyDescent="0.25"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4:26" ht="12.75" customHeight="1" x14ac:dyDescent="0.25"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4:26" ht="12.75" customHeight="1" x14ac:dyDescent="0.25"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4:26" ht="12.75" customHeight="1" x14ac:dyDescent="0.25"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4:26" ht="12.75" customHeight="1" x14ac:dyDescent="0.25"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4:26" ht="12.75" customHeight="1" x14ac:dyDescent="0.25"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4:26" ht="12.75" customHeight="1" x14ac:dyDescent="0.25"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4:26" ht="12.75" customHeight="1" x14ac:dyDescent="0.25"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4:26" ht="12.75" customHeight="1" x14ac:dyDescent="0.25"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4:26" ht="12.75" customHeight="1" x14ac:dyDescent="0.25"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4:26" ht="12.75" customHeight="1" x14ac:dyDescent="0.25"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4:26" ht="12.75" customHeight="1" x14ac:dyDescent="0.25"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4:26" ht="12.75" customHeight="1" x14ac:dyDescent="0.25"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4:26" ht="12.75" customHeight="1" x14ac:dyDescent="0.25"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4:26" ht="12.75" customHeight="1" x14ac:dyDescent="0.25"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4:26" ht="12.75" customHeight="1" x14ac:dyDescent="0.25"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4:26" ht="12.75" customHeight="1" x14ac:dyDescent="0.25"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4:26" ht="12.75" customHeight="1" x14ac:dyDescent="0.25"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4:26" ht="12.75" customHeight="1" x14ac:dyDescent="0.25"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4:26" ht="12.75" customHeight="1" x14ac:dyDescent="0.25"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4:26" ht="12.75" customHeight="1" x14ac:dyDescent="0.25"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4:26" ht="12.75" customHeight="1" x14ac:dyDescent="0.25"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4:26" ht="12.75" customHeight="1" x14ac:dyDescent="0.25"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4:26" ht="12.75" customHeight="1" x14ac:dyDescent="0.25"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4:26" ht="12.75" customHeight="1" x14ac:dyDescent="0.25"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4:26" ht="12.75" customHeight="1" x14ac:dyDescent="0.25"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4:26" ht="12.75" customHeight="1" x14ac:dyDescent="0.25"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4:26" ht="12.75" customHeight="1" x14ac:dyDescent="0.25"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4:26" ht="12.75" customHeight="1" x14ac:dyDescent="0.25"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4:26" ht="12.75" customHeight="1" x14ac:dyDescent="0.25"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4:26" ht="12.75" customHeight="1" x14ac:dyDescent="0.25"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4:26" ht="12.75" customHeight="1" x14ac:dyDescent="0.25"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4:26" ht="12.75" customHeight="1" x14ac:dyDescent="0.25"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4:26" ht="12.75" customHeight="1" x14ac:dyDescent="0.25"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4:26" ht="12.75" customHeight="1" x14ac:dyDescent="0.25"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4:26" ht="12.75" customHeight="1" x14ac:dyDescent="0.25"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4:26" ht="12.75" customHeight="1" x14ac:dyDescent="0.25"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4:26" ht="12.75" customHeight="1" x14ac:dyDescent="0.25"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4:26" ht="12.75" customHeight="1" x14ac:dyDescent="0.25"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4:26" ht="12.75" customHeight="1" x14ac:dyDescent="0.25"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4:26" ht="12.75" customHeight="1" x14ac:dyDescent="0.25"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4:26" ht="12.75" customHeight="1" x14ac:dyDescent="0.25"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4:26" ht="12.75" customHeight="1" x14ac:dyDescent="0.25"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4:26" ht="12.75" customHeight="1" x14ac:dyDescent="0.25"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4:26" ht="12.75" customHeight="1" x14ac:dyDescent="0.25"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4:26" ht="12.75" customHeight="1" x14ac:dyDescent="0.25"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4:26" ht="12.75" customHeight="1" x14ac:dyDescent="0.25"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4:26" ht="12.75" customHeight="1" x14ac:dyDescent="0.25"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4:26" ht="12.75" customHeight="1" x14ac:dyDescent="0.25"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4:26" ht="12.75" customHeight="1" x14ac:dyDescent="0.25"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4:26" ht="12.75" customHeight="1" x14ac:dyDescent="0.25"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4:26" ht="12.75" customHeight="1" x14ac:dyDescent="0.25"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4:26" ht="12.75" customHeight="1" x14ac:dyDescent="0.25"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4:26" ht="12.75" customHeight="1" x14ac:dyDescent="0.25"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4:26" ht="12.75" customHeight="1" x14ac:dyDescent="0.25"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4:26" ht="12.75" customHeight="1" x14ac:dyDescent="0.25"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4:26" ht="12.75" customHeight="1" x14ac:dyDescent="0.25"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4:26" ht="12.75" customHeight="1" x14ac:dyDescent="0.25"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4:26" ht="12.75" customHeight="1" x14ac:dyDescent="0.25"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4:26" ht="12.75" customHeight="1" x14ac:dyDescent="0.25"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4:26" ht="12.75" customHeight="1" x14ac:dyDescent="0.25"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4:26" ht="12.75" customHeight="1" x14ac:dyDescent="0.25"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4:26" ht="12.75" customHeight="1" x14ac:dyDescent="0.25"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4:26" ht="12.75" customHeight="1" x14ac:dyDescent="0.25"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4:26" ht="12.75" customHeight="1" x14ac:dyDescent="0.25"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4:26" ht="12.75" customHeight="1" x14ac:dyDescent="0.25"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4:26" ht="12.75" customHeight="1" x14ac:dyDescent="0.25"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4:26" ht="12.75" customHeight="1" x14ac:dyDescent="0.25"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4:26" ht="12.75" customHeight="1" x14ac:dyDescent="0.25"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4:26" ht="12.75" customHeight="1" x14ac:dyDescent="0.25"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4:26" ht="12.75" customHeight="1" x14ac:dyDescent="0.25"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4:26" ht="12.75" customHeight="1" x14ac:dyDescent="0.25"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4:26" ht="12.75" customHeight="1" x14ac:dyDescent="0.25"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4:26" ht="12.75" customHeight="1" x14ac:dyDescent="0.25"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4:26" ht="12.75" customHeight="1" x14ac:dyDescent="0.25"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4:26" ht="12.75" customHeight="1" x14ac:dyDescent="0.25"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4:26" ht="12.75" customHeight="1" x14ac:dyDescent="0.25"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4:26" ht="12.75" customHeight="1" x14ac:dyDescent="0.25"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4:26" ht="12.75" customHeight="1" x14ac:dyDescent="0.25"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4:26" ht="12.75" customHeight="1" x14ac:dyDescent="0.25"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4:26" ht="12.75" customHeight="1" x14ac:dyDescent="0.25"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4:26" ht="12.75" customHeight="1" x14ac:dyDescent="0.25"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4:26" ht="12.75" customHeight="1" x14ac:dyDescent="0.25"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4:26" ht="12.75" customHeight="1" x14ac:dyDescent="0.25"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4:26" ht="12.75" customHeight="1" x14ac:dyDescent="0.25"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4:26" ht="12.75" customHeight="1" x14ac:dyDescent="0.25"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4:26" ht="12.75" customHeight="1" x14ac:dyDescent="0.25"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4:26" ht="12.75" customHeight="1" x14ac:dyDescent="0.25"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4:26" ht="12.75" customHeight="1" x14ac:dyDescent="0.25"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4:26" ht="12.75" customHeight="1" x14ac:dyDescent="0.25"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4:26" ht="12.75" customHeight="1" x14ac:dyDescent="0.25"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4:26" ht="12.75" customHeight="1" x14ac:dyDescent="0.25"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4:26" ht="12.75" customHeight="1" x14ac:dyDescent="0.25"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4:26" ht="12.75" customHeight="1" x14ac:dyDescent="0.25"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4:26" ht="12.75" customHeight="1" x14ac:dyDescent="0.25"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4:26" ht="12.75" customHeight="1" x14ac:dyDescent="0.25"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4:26" ht="12.75" customHeight="1" x14ac:dyDescent="0.25"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4:26" ht="12.75" customHeight="1" x14ac:dyDescent="0.25"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4:26" ht="12.75" customHeight="1" x14ac:dyDescent="0.25"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4:26" ht="12.75" customHeight="1" x14ac:dyDescent="0.25"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4:26" ht="12.75" customHeight="1" x14ac:dyDescent="0.25"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4:26" ht="12.75" customHeight="1" x14ac:dyDescent="0.25"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4:26" ht="12.75" customHeight="1" x14ac:dyDescent="0.25"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4:26" ht="12.75" customHeight="1" x14ac:dyDescent="0.25"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4:26" ht="12.75" customHeight="1" x14ac:dyDescent="0.25"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4:26" ht="12.75" customHeight="1" x14ac:dyDescent="0.25"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4:26" ht="12.75" customHeight="1" x14ac:dyDescent="0.25"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4:26" ht="12.75" customHeight="1" x14ac:dyDescent="0.25"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4:26" ht="12.75" customHeight="1" x14ac:dyDescent="0.25"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4:26" ht="12.75" customHeight="1" x14ac:dyDescent="0.25"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4:26" ht="12.75" customHeight="1" x14ac:dyDescent="0.25"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4:26" ht="12.75" customHeight="1" x14ac:dyDescent="0.25"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4:26" ht="12.75" customHeight="1" x14ac:dyDescent="0.25"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4:26" ht="12.75" customHeight="1" x14ac:dyDescent="0.25"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4:26" ht="12.75" customHeight="1" x14ac:dyDescent="0.25"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4:26" ht="12.75" customHeight="1" x14ac:dyDescent="0.25"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4:26" ht="12.75" customHeight="1" x14ac:dyDescent="0.25"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4:26" ht="12.75" customHeight="1" x14ac:dyDescent="0.25"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4:26" ht="12.75" customHeight="1" x14ac:dyDescent="0.25"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4:26" ht="12.75" customHeight="1" x14ac:dyDescent="0.25"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4:26" ht="12.75" customHeight="1" x14ac:dyDescent="0.25"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4:26" ht="12.75" customHeight="1" x14ac:dyDescent="0.25"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4:26" ht="12.75" customHeight="1" x14ac:dyDescent="0.25"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4:26" ht="12.75" customHeight="1" x14ac:dyDescent="0.25"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4:26" ht="12.75" customHeight="1" x14ac:dyDescent="0.25"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4:26" ht="12.75" customHeight="1" x14ac:dyDescent="0.25"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4:26" ht="12.75" customHeight="1" x14ac:dyDescent="0.25"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4:26" ht="12.75" customHeight="1" x14ac:dyDescent="0.25"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4:26" ht="12.75" customHeight="1" x14ac:dyDescent="0.25"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4:26" ht="12.75" customHeight="1" x14ac:dyDescent="0.25"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4:26" ht="12.75" customHeight="1" x14ac:dyDescent="0.25"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4:26" ht="12.75" customHeight="1" x14ac:dyDescent="0.25"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4:26" ht="12.75" customHeight="1" x14ac:dyDescent="0.25"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4:26" ht="12.75" customHeight="1" x14ac:dyDescent="0.25"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4:26" ht="12.75" customHeight="1" x14ac:dyDescent="0.25"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4:26" ht="12.75" customHeight="1" x14ac:dyDescent="0.25"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4:26" ht="12.75" customHeight="1" x14ac:dyDescent="0.25"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4:26" ht="12.75" customHeight="1" x14ac:dyDescent="0.25"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4:26" ht="12.75" customHeight="1" x14ac:dyDescent="0.25"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4:26" ht="12.75" customHeight="1" x14ac:dyDescent="0.25"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4:26" ht="12.75" customHeight="1" x14ac:dyDescent="0.25"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4:26" ht="12.75" customHeight="1" x14ac:dyDescent="0.25"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4:26" ht="12.75" customHeight="1" x14ac:dyDescent="0.25"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4:26" ht="12.75" customHeight="1" x14ac:dyDescent="0.25"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4:26" ht="12.75" customHeight="1" x14ac:dyDescent="0.25"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4:26" ht="12.75" customHeight="1" x14ac:dyDescent="0.25"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4:26" ht="12.75" customHeight="1" x14ac:dyDescent="0.25"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4:26" ht="12.75" customHeight="1" x14ac:dyDescent="0.25"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4:26" ht="12.75" customHeight="1" x14ac:dyDescent="0.25"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4:26" ht="12.75" customHeight="1" x14ac:dyDescent="0.25"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4:26" ht="12.75" customHeight="1" x14ac:dyDescent="0.25"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4:26" ht="12.75" customHeight="1" x14ac:dyDescent="0.25"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4:26" ht="12.75" customHeight="1" x14ac:dyDescent="0.25"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4:26" ht="12.75" customHeight="1" x14ac:dyDescent="0.25"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4:26" ht="12.75" customHeight="1" x14ac:dyDescent="0.25"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4:26" ht="12.75" customHeight="1" x14ac:dyDescent="0.25"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4:26" ht="12.75" customHeight="1" x14ac:dyDescent="0.25"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4:26" ht="12.75" customHeight="1" x14ac:dyDescent="0.25"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4:26" ht="12.75" customHeight="1" x14ac:dyDescent="0.25"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4:26" ht="12.75" customHeight="1" x14ac:dyDescent="0.25"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4:26" ht="12.75" customHeight="1" x14ac:dyDescent="0.25"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4:26" ht="12.75" customHeight="1" x14ac:dyDescent="0.25"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4:26" ht="12.75" customHeight="1" x14ac:dyDescent="0.25"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4:26" ht="12.75" customHeight="1" x14ac:dyDescent="0.25"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4:26" ht="12.75" customHeight="1" x14ac:dyDescent="0.25"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4:26" ht="12.75" customHeight="1" x14ac:dyDescent="0.25"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4:26" ht="12.75" customHeight="1" x14ac:dyDescent="0.25"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4:26" ht="12.75" customHeight="1" x14ac:dyDescent="0.25"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4:26" ht="12.75" customHeight="1" x14ac:dyDescent="0.25"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4:26" ht="12.75" customHeight="1" x14ac:dyDescent="0.25"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4:26" ht="12.75" customHeight="1" x14ac:dyDescent="0.25"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4:26" ht="12.75" customHeight="1" x14ac:dyDescent="0.25"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4:26" ht="12.75" customHeight="1" x14ac:dyDescent="0.25"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4:26" ht="12.75" customHeight="1" x14ac:dyDescent="0.25">
      <c r="N552"/>
      <c r="O552"/>
      <c r="P552"/>
      <c r="Q552"/>
      <c r="R552"/>
      <c r="S552"/>
      <c r="T552"/>
      <c r="U552"/>
      <c r="V552"/>
      <c r="W552"/>
      <c r="X552"/>
      <c r="Y552"/>
      <c r="Z552"/>
    </row>
  </sheetData>
  <autoFilter ref="B5:F316" xr:uid="{8BC46787-A370-4E54-8AF7-7B7F3C77469E}"/>
  <sortState xmlns:xlrd2="http://schemas.microsoft.com/office/spreadsheetml/2017/richdata2" ref="P6:P206">
    <sortCondition ref="P6:P206"/>
  </sortState>
  <mergeCells count="1">
    <mergeCell ref="B3:F3"/>
  </mergeCells>
  <dataValidations count="1">
    <dataValidation type="list" allowBlank="1" showInputMessage="1" showErrorMessage="1" sqref="E220:E229 E252:E255 E257:E259 E261:E262 E243:E249 E23:E24 E34:E42 E44:E57 E231:E240 E125:E145 E147:E164 E169:E178 E166:E167 E201:E204 E206:E218 E59:E123 E26:E32 E182:E199 E285:E287 E289:E297 E304 E6:E21 E306:E309" xr:uid="{00000000-0002-0000-0B00-000000000000}">
      <formula1>$K$5:$K$7</formula1>
    </dataValidation>
  </dataValidations>
  <pageMargins left="0.7" right="0.7" top="0.75" bottom="0.75" header="0.3" footer="0.3"/>
  <pageSetup fitToHeight="0" orientation="portrait" verticalDpi="599" r:id="rId1"/>
  <headerFooter>
    <oddFooter>&amp;L&amp;P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Summary</vt:lpstr>
      <vt:lpstr>Macy's Stores</vt:lpstr>
      <vt:lpstr>Market by Macy's</vt:lpstr>
      <vt:lpstr>Stores converted to Fulfillment</vt:lpstr>
      <vt:lpstr>Macy's Backstage FS</vt:lpstr>
      <vt:lpstr>Bloomingdale's Stores</vt:lpstr>
      <vt:lpstr>Bloomies</vt:lpstr>
      <vt:lpstr>Bloomingdale's Outlets</vt:lpstr>
      <vt:lpstr>Backstage SWS</vt:lpstr>
      <vt:lpstr>Bluemercury Stores</vt:lpstr>
      <vt:lpstr>Bluemercury SWS</vt:lpstr>
      <vt:lpstr>Macy's Embedded Locs</vt:lpstr>
      <vt:lpstr>'Macy''s Stores'!Criteria</vt:lpstr>
      <vt:lpstr>'Macy''s Stores'!Extract</vt:lpstr>
      <vt:lpstr>'Backstage SWS'!Print_Area</vt:lpstr>
      <vt:lpstr>'Bloomingdale''s Outlets'!Print_Area</vt:lpstr>
      <vt:lpstr>'Bloomingdale''s Stores'!Print_Area</vt:lpstr>
      <vt:lpstr>'Bluemercury Stores'!Print_Area</vt:lpstr>
      <vt:lpstr>'Bluemercury SWS'!Print_Area</vt:lpstr>
      <vt:lpstr>'Macy''s Backstage FS'!Print_Area</vt:lpstr>
      <vt:lpstr>'Macy''s Stores'!Print_Area</vt:lpstr>
      <vt:lpstr>'Market by Macy''s'!Print_Area</vt:lpstr>
      <vt:lpstr>'Stores converted to Fulfillment'!Print_Area</vt:lpstr>
      <vt:lpstr>Summary!Print_Area</vt:lpstr>
      <vt:lpstr>'Backstage SWS'!Print_Titles</vt:lpstr>
      <vt:lpstr>'Bloomingdale''s Stores'!Print_Titles</vt:lpstr>
      <vt:lpstr>'Bluemercury Stores'!Print_Titles</vt:lpstr>
      <vt:lpstr>'Macy''s Stores'!Print_Titles</vt:lpstr>
      <vt:lpstr>'Market by Macy''s'!Print_Titles</vt:lpstr>
      <vt:lpstr>'Stores converted to Fulfillment'!Print_Titles</vt:lpstr>
    </vt:vector>
  </TitlesOfParts>
  <Company>Federated Department Stores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ho0cbp</dc:creator>
  <cp:lastModifiedBy>Malorie Lonnemann</cp:lastModifiedBy>
  <cp:lastPrinted>2020-02-18T17:35:25Z</cp:lastPrinted>
  <dcterms:created xsi:type="dcterms:W3CDTF">2010-02-03T20:39:16Z</dcterms:created>
  <dcterms:modified xsi:type="dcterms:W3CDTF">2023-08-21T22:17:58Z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