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CF&amp;IR\CF &amp; IR\IR\04 Annual Report\Annual Report 2025\AR circle up\"/>
    </mc:Choice>
  </mc:AlternateContent>
  <xr:revisionPtr revIDLastSave="0" documentId="8_{89C269E1-2078-4F8B-A143-792FA1607054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Key Figures" sheetId="1" r:id="rId1"/>
    <sheet name="P&amp;L" sheetId="2" r:id="rId2"/>
    <sheet name="Balance sheet" sheetId="3" r:id="rId3"/>
    <sheet name="Cash flow" sheetId="4" r:id="rId4"/>
    <sheet name="Segmented P&amp;L" sheetId="5" r:id="rId5"/>
    <sheet name="Segmented Balance sheet" sheetId="6" r:id="rId6"/>
    <sheet name="Coverage" sheetId="7" r:id="rId7"/>
    <sheet name="Earnings data" sheetId="8" r:id="rId8"/>
    <sheet name="Fleet list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9" l="1"/>
  <c r="A14" i="9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42" i="9"/>
  <c r="A43" i="9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</calcChain>
</file>

<file path=xl/sharedStrings.xml><?xml version="1.0" encoding="utf-8"?>
<sst xmlns="http://schemas.openxmlformats.org/spreadsheetml/2006/main" count="698" uniqueCount="348">
  <si>
    <t>KEY FIGURES</t>
  </si>
  <si>
    <t>Q1-Q3 2022</t>
  </si>
  <si>
    <t>INCOME STATEMENT (USDm)</t>
  </si>
  <si>
    <t>Revenue</t>
  </si>
  <si>
    <t>Time charter equivalent earnings (TCE) ¹⁾ ⁵⁾</t>
  </si>
  <si>
    <t>Gross profit ¹⁾</t>
  </si>
  <si>
    <t>EBITDA ¹⁾</t>
  </si>
  <si>
    <t>Adjusted EBITDA ¹⁾</t>
  </si>
  <si>
    <t>Operating profit/(loss) (EBIT)</t>
  </si>
  <si>
    <t>Financial items</t>
  </si>
  <si>
    <t>Profit/(loss) before tax</t>
  </si>
  <si>
    <t>Net profit/(loss) for the year/period</t>
  </si>
  <si>
    <t>Net profit/(loss) ex. non-recurrent items¹⁾</t>
  </si>
  <si>
    <t>BALANCE SHEET (USDm)</t>
  </si>
  <si>
    <t>Non-current assets</t>
  </si>
  <si>
    <t>Total assets</t>
  </si>
  <si>
    <t>Equity</t>
  </si>
  <si>
    <t>Total liabilities</t>
  </si>
  <si>
    <t>Invested capital ¹⁾</t>
  </si>
  <si>
    <t>Net interest-bearing debt ¹⁾</t>
  </si>
  <si>
    <t xml:space="preserve">Net Asset Value (NAV) excl. NCI ²⁾ </t>
  </si>
  <si>
    <t>Cash and cash equivalents incl. restricted cash</t>
  </si>
  <si>
    <t>Free cash flow</t>
  </si>
  <si>
    <t>KEY FINANCIAL FIGURES ¹⁾</t>
  </si>
  <si>
    <t>Gross margin</t>
  </si>
  <si>
    <t>EBITDA margin</t>
  </si>
  <si>
    <t>Adjusted EBITDA margin</t>
  </si>
  <si>
    <t>Operating profit/(loss) (EBIT) margin</t>
  </si>
  <si>
    <t>Return on Equity (RoE)</t>
  </si>
  <si>
    <t>Return on Invested Capital (RoIC)</t>
  </si>
  <si>
    <t>Adjusted RoIC</t>
  </si>
  <si>
    <t>Equity ratio ³⁾</t>
  </si>
  <si>
    <t>TCE per day (USD)</t>
  </si>
  <si>
    <t>OPEX per day (USD)</t>
  </si>
  <si>
    <t>Net Loan-to-value (LTV) ratio ³⁾ ⁵⁾</t>
  </si>
  <si>
    <t>SHARE-RELATED KEY FIGURES ¹⁾</t>
  </si>
  <si>
    <t>Basic earnings/(loss) per share</t>
  </si>
  <si>
    <t>Diluted earnings/(loss) per share</t>
  </si>
  <si>
    <t>Declared dividend per share (USD)</t>
  </si>
  <si>
    <t xml:space="preserve">Net Asset Value per share (NAV/share) (USD) ³⁾ </t>
  </si>
  <si>
    <t>Share price in DKK ³⁾ ⁶⁾</t>
  </si>
  <si>
    <t>Share price in USD ³⁾ ⁷⁾</t>
  </si>
  <si>
    <t>Number of shares ³⁾ ⁴⁾</t>
  </si>
  <si>
    <t>No. of shares, weighted average (million) ⁴⁾</t>
  </si>
  <si>
    <t>¹⁾ For a definition of the calculated key figures (the APMs), please refer to the glossary in annual report</t>
  </si>
  <si>
    <t>²⁾ Based on broker valuations as of 31 December 2024</t>
  </si>
  <si>
    <t>³⁾ End of period</t>
  </si>
  <si>
    <t>⁴⁾ Excluding treasury shares</t>
  </si>
  <si>
    <t>⁵⁾ For Tanker segment</t>
  </si>
  <si>
    <t>⁶⁾ Source: Nasdaq OMX Nordic</t>
  </si>
  <si>
    <t>⁷⁾ Source: Nasdaq New York</t>
  </si>
  <si>
    <t xml:space="preserve">CONSOLIDATED INCOME STATEMENT </t>
  </si>
  <si>
    <t>COLUMNS TO BE DELETED WHEN UPLOADED TO WEB</t>
  </si>
  <si>
    <t>CY - quarter</t>
  </si>
  <si>
    <t>PY - quarter</t>
  </si>
  <si>
    <t>CY - Full year</t>
  </si>
  <si>
    <t>PY - Full year</t>
  </si>
  <si>
    <t>USDm</t>
  </si>
  <si>
    <t>Q4 2025</t>
  </si>
  <si>
    <t>Q4 2024</t>
  </si>
  <si>
    <t>Q1-Q3 2025</t>
  </si>
  <si>
    <t>Q1-Q3 2024</t>
  </si>
  <si>
    <t>ROUNDING</t>
  </si>
  <si>
    <t xml:space="preserve">Port expenses, bunkers, commissions, and other cost of goods and services sold </t>
  </si>
  <si>
    <t>Operating expenses</t>
  </si>
  <si>
    <t>Profit from sale of vessels</t>
  </si>
  <si>
    <t>Administrative expenses</t>
  </si>
  <si>
    <t>Other operating income and expenses</t>
  </si>
  <si>
    <t>Share of profit/(loss) from joint ventures</t>
  </si>
  <si>
    <t>Operating profit before depreciation, amortization and impairment losses (EBITDA)</t>
  </si>
  <si>
    <t>Impairment losses on tangible assets</t>
  </si>
  <si>
    <t>Depreciation and amortization</t>
  </si>
  <si>
    <t>Financial income</t>
  </si>
  <si>
    <t>Financial expenses</t>
  </si>
  <si>
    <t xml:space="preserve">Tax </t>
  </si>
  <si>
    <t>Net profit for the period</t>
  </si>
  <si>
    <t xml:space="preserve"> </t>
  </si>
  <si>
    <t>Net profit for the period attributable to:</t>
  </si>
  <si>
    <t>TORM plc shareholders</t>
  </si>
  <si>
    <t>Non-controlling interest</t>
  </si>
  <si>
    <t xml:space="preserve">Net profit for the period </t>
  </si>
  <si>
    <t>Earnings per share</t>
  </si>
  <si>
    <t>Basic earnings per share (USD)</t>
  </si>
  <si>
    <t>Diluted earnings per share (USD)</t>
  </si>
  <si>
    <t>CONSOLIDATED BALANCE SHEET</t>
  </si>
  <si>
    <t>31 December 2025</t>
  </si>
  <si>
    <t>ASSETS</t>
  </si>
  <si>
    <t>EQUITY AND LIABILITIES</t>
  </si>
  <si>
    <t>Intangible assets</t>
  </si>
  <si>
    <t>Common shares</t>
  </si>
  <si>
    <t>Goodwill</t>
  </si>
  <si>
    <t>Share premium</t>
  </si>
  <si>
    <t>Other intangible assets</t>
  </si>
  <si>
    <t>Treasury shares</t>
  </si>
  <si>
    <t>Total intangible assets</t>
  </si>
  <si>
    <t>Hedging reserves</t>
  </si>
  <si>
    <t>Translation reserves</t>
  </si>
  <si>
    <t>Tangible fixed assets</t>
  </si>
  <si>
    <t>Other reserves</t>
  </si>
  <si>
    <t>Land and buildings</t>
  </si>
  <si>
    <t>Retained profit</t>
  </si>
  <si>
    <t>Vessels and capitalized dry-docking</t>
  </si>
  <si>
    <t>Equity attributable to TORM plc shareholders</t>
  </si>
  <si>
    <t>Prepayments on vessels</t>
  </si>
  <si>
    <t>Other non-current assets under construction</t>
  </si>
  <si>
    <t>Other plant and operating equipment</t>
  </si>
  <si>
    <t>Total equity</t>
  </si>
  <si>
    <t>Total tangible fixed assets</t>
  </si>
  <si>
    <t>Financial assets</t>
  </si>
  <si>
    <t>Liabilities</t>
  </si>
  <si>
    <t>Investments in joint ventures</t>
  </si>
  <si>
    <t>Non-current liabilities</t>
  </si>
  <si>
    <t>Loan receivables</t>
  </si>
  <si>
    <t>Non-current tax liability related to held-over gains</t>
  </si>
  <si>
    <t>Deferred tax asset</t>
  </si>
  <si>
    <t>Deferred tax liability</t>
  </si>
  <si>
    <t>Other investments</t>
  </si>
  <si>
    <t>Borrowings</t>
  </si>
  <si>
    <t>Total financial assets</t>
  </si>
  <si>
    <t>Other non-current liabilities</t>
  </si>
  <si>
    <t>Total non-current liabilities</t>
  </si>
  <si>
    <t>Total non-current assets</t>
  </si>
  <si>
    <t>Current liabilities</t>
  </si>
  <si>
    <t>Current assets</t>
  </si>
  <si>
    <t>Trade payables</t>
  </si>
  <si>
    <t>Inventories</t>
  </si>
  <si>
    <t>Current tax liabilities</t>
  </si>
  <si>
    <t>Trade receivables</t>
  </si>
  <si>
    <t>Other liabilities</t>
  </si>
  <si>
    <t>Other receivables</t>
  </si>
  <si>
    <t>Provisions</t>
  </si>
  <si>
    <t>Prepayments</t>
  </si>
  <si>
    <t>Prepayments from customers</t>
  </si>
  <si>
    <t>Total current liabilities</t>
  </si>
  <si>
    <t>Current assets excluding assets held for sale</t>
  </si>
  <si>
    <t>Assets held for sale</t>
  </si>
  <si>
    <t>Total current assets</t>
  </si>
  <si>
    <t>TOTAL EQUITY AND LIABILITIES</t>
  </si>
  <si>
    <t>TOTAL ASSETS</t>
  </si>
  <si>
    <t>CONSOLIDATED CASH FLOW STATEMENT</t>
  </si>
  <si>
    <t>Cash flow from operating activities</t>
  </si>
  <si>
    <t>Cash flow from investing activities</t>
  </si>
  <si>
    <t>Net profit for the year</t>
  </si>
  <si>
    <t>Investment in tangible fixed assets ¹⁾</t>
  </si>
  <si>
    <t>Investment in intangible fixed assets</t>
  </si>
  <si>
    <t>Adjustments:</t>
  </si>
  <si>
    <t>Acquisition of subsidiaries, net of cash acquired</t>
  </si>
  <si>
    <t xml:space="preserve">  Profit from sale of vessels</t>
  </si>
  <si>
    <t>Sale of tangible fixed assets</t>
  </si>
  <si>
    <t xml:space="preserve">  Depreciation and amortization</t>
  </si>
  <si>
    <t>Change in restricted cash</t>
  </si>
  <si>
    <t xml:space="preserve">  Impairment losses on tangible assets</t>
  </si>
  <si>
    <t>Net cash flow from investing activities</t>
  </si>
  <si>
    <t xml:space="preserve">  Share of profit/(loss) from joint ventures</t>
  </si>
  <si>
    <t xml:space="preserve">  Financial income</t>
  </si>
  <si>
    <t>Cash flow from financing activities</t>
  </si>
  <si>
    <t xml:space="preserve">  Financial expenses</t>
  </si>
  <si>
    <t>Proceeds, borrowings</t>
  </si>
  <si>
    <t xml:space="preserve">  Tax expenses/(income)</t>
  </si>
  <si>
    <t>Repayment, borrowings</t>
  </si>
  <si>
    <t xml:space="preserve">  Other non-cash movements</t>
  </si>
  <si>
    <t>Dividends paid</t>
  </si>
  <si>
    <t>Capital increase ¹⁾</t>
  </si>
  <si>
    <t>Interest received and realized exchange gains</t>
  </si>
  <si>
    <t>Transaction costs share issue</t>
  </si>
  <si>
    <t>Interest paid and realized exchange losses</t>
  </si>
  <si>
    <t>Net cash flow from financing activities</t>
  </si>
  <si>
    <t>Income taxes paid</t>
  </si>
  <si>
    <t>Change in inventories, receivables and payables, etc.</t>
  </si>
  <si>
    <t>Net cash flow from operating, investing, and financing activities</t>
  </si>
  <si>
    <t>Net cash flow from operating activities</t>
  </si>
  <si>
    <t>Cash and cash equivalents as of 01 January</t>
  </si>
  <si>
    <t>Cash and cash equivalents as of 31 December</t>
  </si>
  <si>
    <t>Restricted cash as of 31 December</t>
  </si>
  <si>
    <t>*Numbers reported are subjected to rounding</t>
  </si>
  <si>
    <t>Cash and cash equivalents, including restricted cash as of 31 December</t>
  </si>
  <si>
    <t>SEGMENTED REPORTING - CONDENSED CONSOLIDATED INCOME STATEMENT</t>
  </si>
  <si>
    <t>Tanker segment</t>
  </si>
  <si>
    <t>Marine Engineering segment</t>
  </si>
  <si>
    <t>Inter-
segment elimination</t>
  </si>
  <si>
    <t>Total</t>
  </si>
  <si>
    <t>Marine Engineering  segment</t>
  </si>
  <si>
    <t>Port expenses, bunkers and commissions</t>
  </si>
  <si>
    <t>Other cost of goods and services sold</t>
  </si>
  <si>
    <t>Depreciation  and amortization</t>
  </si>
  <si>
    <t>Profit before tax</t>
  </si>
  <si>
    <t>Q1-Q3 2023</t>
  </si>
  <si>
    <t>Tank</t>
  </si>
  <si>
    <t>Marine Exhaust</t>
  </si>
  <si>
    <t>Intersegment elimination</t>
  </si>
  <si>
    <t>Port expenses, bunkers, and commissions</t>
  </si>
  <si>
    <t>Impairment losses and reversal of impairment on tangible assets</t>
  </si>
  <si>
    <t>Operating profit (EBIT)</t>
  </si>
  <si>
    <t>Tax</t>
  </si>
  <si>
    <t xml:space="preserve">SEGMENTED BALANCE SHEET </t>
  </si>
  <si>
    <t>31 December 2024</t>
  </si>
  <si>
    <t>CURRENT ASSETS</t>
  </si>
  <si>
    <t>NON-CURRENT LIABILITIES</t>
  </si>
  <si>
    <t>CURRENT LIABILITIES</t>
  </si>
  <si>
    <t>COVERAGE 2025-2027</t>
  </si>
  <si>
    <t>AS OF 03 MARCH 2025</t>
  </si>
  <si>
    <t>Total physical and covered days in TORM</t>
  </si>
  <si>
    <t>Total earning days</t>
  </si>
  <si>
    <t>Covered, %</t>
  </si>
  <si>
    <t>LR2</t>
  </si>
  <si>
    <t>LR1</t>
  </si>
  <si>
    <t>MR</t>
  </si>
  <si>
    <t>Covered days</t>
  </si>
  <si>
    <t>Coverage rates, USD/day</t>
  </si>
  <si>
    <t>Actual no. of days can vary from projected no. of days primarily due to vessel sales and delays of vessel deliveries.</t>
  </si>
  <si>
    <t>EARNINGS DATA</t>
  </si>
  <si>
    <t>2024 
Full year</t>
  </si>
  <si>
    <t>Q1</t>
  </si>
  <si>
    <t>Q2</t>
  </si>
  <si>
    <t>Q3</t>
  </si>
  <si>
    <t>Q4</t>
  </si>
  <si>
    <t>Full year</t>
  </si>
  <si>
    <t>Change Full year</t>
  </si>
  <si>
    <t>LR2 vessels</t>
  </si>
  <si>
    <t>Available earning days ¹⁾</t>
  </si>
  <si>
    <t>Spot rates ²⁾</t>
  </si>
  <si>
    <t>TCE per earning day ³⁾</t>
  </si>
  <si>
    <t>Operating days</t>
  </si>
  <si>
    <t>Operating expenses per operating day</t>
  </si>
  <si>
    <t>LR1 vessels</t>
  </si>
  <si>
    <t>MR vessels</t>
  </si>
  <si>
    <t>1) Total available earning days = Total calendar days less off-hire days</t>
  </si>
  <si>
    <t>2) Spot rates = Time Charter Equivalent Earnings for all charters with less than six months' duration</t>
  </si>
  <si>
    <t>3) TCE = Time Charter Equivalent Earnings = Gross freight income less bunker, commissions and port expenses.</t>
  </si>
  <si>
    <t>Delivered 20 January 2026</t>
  </si>
  <si>
    <t>Yes</t>
  </si>
  <si>
    <t>TORM FORTUNE</t>
  </si>
  <si>
    <t>TORM STELLAR</t>
  </si>
  <si>
    <t>TORM SPLENDID</t>
  </si>
  <si>
    <t>TORM SUBLIME</t>
  </si>
  <si>
    <t>TORM STRONG</t>
  </si>
  <si>
    <t>TORM SOLUTION</t>
  </si>
  <si>
    <t>TORM SUCCESS</t>
  </si>
  <si>
    <t>TORM STRENGTH</t>
  </si>
  <si>
    <t>Delivered 16 December 2025</t>
  </si>
  <si>
    <t>TORM FREEDOM</t>
  </si>
  <si>
    <t>No</t>
  </si>
  <si>
    <t>TORM SUPREME</t>
  </si>
  <si>
    <t>TORM SOVEREIGN</t>
  </si>
  <si>
    <t>TORM TROILUS</t>
  </si>
  <si>
    <t>TORM TORINO</t>
  </si>
  <si>
    <t xml:space="preserve">TORM TITAN </t>
  </si>
  <si>
    <t xml:space="preserve">TORM DIANA </t>
  </si>
  <si>
    <t xml:space="preserve">TORM DENISE </t>
  </si>
  <si>
    <t>TORM DAGMAR</t>
  </si>
  <si>
    <t xml:space="preserve"> Yes </t>
  </si>
  <si>
    <t>TORM DORIS</t>
  </si>
  <si>
    <t>TORM DEBORAH</t>
  </si>
  <si>
    <t>TORM DAPHNE</t>
  </si>
  <si>
    <t xml:space="preserve"> No </t>
  </si>
  <si>
    <t>TORM DAGNY</t>
  </si>
  <si>
    <t>TORM DANICA</t>
  </si>
  <si>
    <t>TORM THUNDER</t>
  </si>
  <si>
    <t>TORM TIMOTHY</t>
  </si>
  <si>
    <t>TORM THOR</t>
  </si>
  <si>
    <t>TORM DULCE</t>
  </si>
  <si>
    <t>Delivered 26 November 2025</t>
  </si>
  <si>
    <t>TORM DUBAI</t>
  </si>
  <si>
    <t>Delivered 17 November 2025</t>
  </si>
  <si>
    <t>TORM DELHI</t>
  </si>
  <si>
    <t>Delivered 21 November 2025</t>
  </si>
  <si>
    <t>TORM DOVER</t>
  </si>
  <si>
    <t>Delivered 1 December 2025</t>
  </si>
  <si>
    <t>TORM DAVAO</t>
  </si>
  <si>
    <t>TORM DAMINI</t>
  </si>
  <si>
    <t>TORM DURGA</t>
  </si>
  <si>
    <t>TORM DIWATA</t>
  </si>
  <si>
    <t>TORM BEATRICE</t>
  </si>
  <si>
    <t>TORM BELIS</t>
  </si>
  <si>
    <t>TORM BIRGITTE</t>
  </si>
  <si>
    <t>TORM ALLEGRO</t>
  </si>
  <si>
    <t>TORM ASTRID</t>
  </si>
  <si>
    <t>TORM AMORINA</t>
  </si>
  <si>
    <t>TORM ANABEL</t>
  </si>
  <si>
    <t>TORM ARAWA</t>
  </si>
  <si>
    <t>TORM SINGAPORE</t>
  </si>
  <si>
    <t xml:space="preserve">TORM MALAYSIA </t>
  </si>
  <si>
    <t>TORM NEW ZEALAND</t>
  </si>
  <si>
    <t>TORM AUSTRALIA</t>
  </si>
  <si>
    <t>TORM CORRIDO</t>
  </si>
  <si>
    <t>TORM AMALIE</t>
  </si>
  <si>
    <t>TORM AGNES</t>
  </si>
  <si>
    <t>TORM ALMENA</t>
  </si>
  <si>
    <t>TORM AGNETE</t>
  </si>
  <si>
    <t>TORM PHILIPPINES</t>
  </si>
  <si>
    <t>TORM ASLAUG</t>
  </si>
  <si>
    <t>TORM INDIA</t>
  </si>
  <si>
    <t>TORM ALEXANDRA</t>
  </si>
  <si>
    <t>TORM ALICE</t>
  </si>
  <si>
    <t>TORM ATLANTIC</t>
  </si>
  <si>
    <t>TORM CAVATINA</t>
  </si>
  <si>
    <t>TORM LILLY</t>
  </si>
  <si>
    <t>TORM LOUISE</t>
  </si>
  <si>
    <t>TORM LEADER</t>
  </si>
  <si>
    <t>TORM LOTTE</t>
  </si>
  <si>
    <t>TORM LENE</t>
  </si>
  <si>
    <t>TORM LAURA</t>
  </si>
  <si>
    <t>TORM ADVENTURER</t>
  </si>
  <si>
    <t>TORM ELIZABETH</t>
  </si>
  <si>
    <t>TORM ELISE</t>
  </si>
  <si>
    <t>TORM INNOVATION</t>
  </si>
  <si>
    <t>TORM INTEGRITY</t>
  </si>
  <si>
    <t>TORM EMILIE</t>
  </si>
  <si>
    <t>TORM EMMA</t>
  </si>
  <si>
    <t>TORM EVA</t>
  </si>
  <si>
    <t>TORM EVOLVE</t>
  </si>
  <si>
    <t>TORM EVELYN</t>
  </si>
  <si>
    <t>TORM VENTURE</t>
  </si>
  <si>
    <t>To be delivered 27 February 2026</t>
  </si>
  <si>
    <t>TORM HEDWIG</t>
  </si>
  <si>
    <t>Delivered 1 February 2026</t>
  </si>
  <si>
    <t>TORM HELGA</t>
  </si>
  <si>
    <t>TORM HOUSTON</t>
  </si>
  <si>
    <t>TORM HELENE</t>
  </si>
  <si>
    <t>TORM HILDE</t>
  </si>
  <si>
    <t>TORM HELLERUP</t>
  </si>
  <si>
    <t>TORM HERMIA</t>
  </si>
  <si>
    <t>TORM HERDIS</t>
  </si>
  <si>
    <t>TORM HANNAH</t>
  </si>
  <si>
    <t>TORM KIARA</t>
  </si>
  <si>
    <t>TORM KIRSTEN</t>
  </si>
  <si>
    <t>TORM KRISTINA</t>
  </si>
  <si>
    <t>TORM GENESIS</t>
  </si>
  <si>
    <t>TORM GRACE</t>
  </si>
  <si>
    <t>TORM GEMMA</t>
  </si>
  <si>
    <t>TORM GLORIA</t>
  </si>
  <si>
    <t>TORM GAURI</t>
  </si>
  <si>
    <t>TORM GITTE</t>
  </si>
  <si>
    <t>TORM GANGA</t>
  </si>
  <si>
    <t>TORM GWYNETH</t>
  </si>
  <si>
    <t>TORM GABRIELLA</t>
  </si>
  <si>
    <t>TORM GWENDOLYN</t>
  </si>
  <si>
    <t>Sold with delivery 12 January 2026</t>
  </si>
  <si>
    <t>TORM MAREN</t>
  </si>
  <si>
    <t>Delivery/Expected delivery</t>
  </si>
  <si>
    <t>Scrubber Installed</t>
  </si>
  <si>
    <t>Built</t>
  </si>
  <si>
    <t>DWT</t>
  </si>
  <si>
    <t>Vessel</t>
  </si>
  <si>
    <t>Vessel Class</t>
  </si>
  <si>
    <t>Coloured cells indicate transactions after year-end</t>
  </si>
  <si>
    <t>AS OF 31 DECEMBER 2025</t>
  </si>
  <si>
    <t>TORM FLEET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</si>
</sst>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0;&quot;-&quot;#0;#0;_(@_)"/>
    <numFmt numFmtId="165" formatCode="#,##0.0;&quot;-&quot;#,##0.0;#,##0.0;_(@_)"/>
    <numFmt numFmtId="166" formatCode="#0.0_)%;\(#0.0\)%;&quot;—&quot;_)\%;_(@_)"/>
    <numFmt numFmtId="167" formatCode="#,##0;&quot;-&quot;#,##0;#,##0;_(@_)"/>
    <numFmt numFmtId="168" formatCode="#,##0.00;&quot;-&quot;#,##0.00;#,##0.00;_(@_)"/>
    <numFmt numFmtId="169" formatCode="#,##0.0;&quot;-&quot;#,##0.0;&quot;—&quot;;_(@_)"/>
    <numFmt numFmtId="170" formatCode="#0.0;&quot;-&quot;#0.0;#0.0;_(@_)"/>
    <numFmt numFmtId="171" formatCode="* #,##0.0;* &quot;-&quot;#,##0.0;* &quot;—&quot;;_(@_)"/>
    <numFmt numFmtId="172" formatCode="* #,##0.00;* &quot;-&quot;#,##0.00;* &quot;—&quot;;_(@_)"/>
    <numFmt numFmtId="173" formatCode="#0.00;&quot;-&quot;#0.00;#0.00;_(@_)"/>
    <numFmt numFmtId="174" formatCode="#,##0.#######################;&quot;-&quot;#,##0.#######################;#,##0.#######################;_(@_)"/>
    <numFmt numFmtId="175" formatCode="m/d/yyyy"/>
    <numFmt numFmtId="176" formatCode="* #,##0.0;* \(#,##0.0\);* &quot;—&quot;;_(@_)"/>
    <numFmt numFmtId="177" formatCode="#,##0;&quot;-&quot;#,##0;&quot;—&quot;;_(@_)"/>
    <numFmt numFmtId="178" formatCode="#0_)%;\(#0\)%;&quot;—&quot;_)\%;_(@_)"/>
    <numFmt numFmtId="179" formatCode="#0%;&quot;-&quot;#0%;&quot;—&quot;\%;_(@_)"/>
  </numFmts>
  <fonts count="20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4"/>
      <color rgb="FF000000"/>
      <name val="Vitro"/>
    </font>
    <font>
      <b/>
      <sz val="10"/>
      <color rgb="FF003D4C"/>
      <name val="Vitro"/>
    </font>
    <font>
      <b/>
      <sz val="12"/>
      <color rgb="FF000000"/>
      <name val="Vitro"/>
    </font>
    <font>
      <sz val="10"/>
      <color rgb="FF000000"/>
      <name val="Vitro"/>
    </font>
    <font>
      <sz val="16"/>
      <color rgb="FFEE2724"/>
      <name val="Arial"/>
    </font>
    <font>
      <sz val="10"/>
      <color rgb="FF242424"/>
      <name val="Vitro"/>
    </font>
    <font>
      <b/>
      <sz val="10"/>
      <color rgb="FF242424"/>
      <name val="Vitro"/>
    </font>
    <font>
      <b/>
      <sz val="10"/>
      <color rgb="FF003D4C"/>
      <name val="Arial"/>
    </font>
    <font>
      <b/>
      <sz val="10"/>
      <color rgb="FF000000"/>
      <name val="Arial"/>
    </font>
    <font>
      <b/>
      <sz val="10"/>
      <color rgb="FF000000"/>
      <name val="Vitro"/>
    </font>
    <font>
      <sz val="14"/>
      <color rgb="FF000000"/>
      <name val="Vitro"/>
    </font>
    <font>
      <sz val="10"/>
      <color rgb="FF003D4C"/>
      <name val="Vitro"/>
    </font>
    <font>
      <sz val="22"/>
      <color rgb="FFEE2724"/>
      <name val="Vitro"/>
    </font>
    <font>
      <sz val="10"/>
      <color rgb="FF242424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7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4F3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FAAC16"/>
      </bottom>
      <diagonal/>
    </border>
    <border>
      <left/>
      <right/>
      <top style="thin">
        <color rgb="FFFAAC16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AAC16"/>
      </top>
      <bottom style="thin">
        <color rgb="FFFAAC16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FAAC16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53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165" fontId="9" fillId="2" borderId="0" xfId="0" applyNumberFormat="1" applyFont="1" applyFill="1" applyAlignment="1">
      <alignment wrapText="1"/>
    </xf>
    <xf numFmtId="165" fontId="9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165" fontId="9" fillId="2" borderId="1" xfId="0" applyNumberFormat="1" applyFont="1" applyFill="1" applyBorder="1" applyAlignment="1">
      <alignment wrapText="1"/>
    </xf>
    <xf numFmtId="165" fontId="9" fillId="0" borderId="1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166" fontId="9" fillId="2" borderId="0" xfId="0" applyNumberFormat="1" applyFont="1" applyFill="1" applyAlignment="1">
      <alignment wrapText="1"/>
    </xf>
    <xf numFmtId="166" fontId="9" fillId="0" borderId="0" xfId="0" applyNumberFormat="1" applyFont="1" applyAlignment="1">
      <alignment wrapText="1"/>
    </xf>
    <xf numFmtId="167" fontId="9" fillId="2" borderId="0" xfId="0" applyNumberFormat="1" applyFont="1" applyFill="1" applyAlignment="1">
      <alignment wrapText="1"/>
    </xf>
    <xf numFmtId="167" fontId="9" fillId="0" borderId="0" xfId="0" applyNumberFormat="1" applyFont="1" applyAlignment="1">
      <alignment wrapText="1"/>
    </xf>
    <xf numFmtId="166" fontId="9" fillId="2" borderId="1" xfId="0" applyNumberFormat="1" applyFont="1" applyFill="1" applyBorder="1" applyAlignment="1">
      <alignment wrapText="1"/>
    </xf>
    <xf numFmtId="166" fontId="9" fillId="0" borderId="1" xfId="0" applyNumberFormat="1" applyFont="1" applyBorder="1" applyAlignment="1">
      <alignment wrapText="1"/>
    </xf>
    <xf numFmtId="168" fontId="9" fillId="2" borderId="0" xfId="0" applyNumberFormat="1" applyFont="1" applyFill="1" applyAlignment="1">
      <alignment wrapText="1"/>
    </xf>
    <xf numFmtId="168" fontId="9" fillId="0" borderId="0" xfId="0" applyNumberFormat="1" applyFont="1" applyAlignment="1">
      <alignment wrapText="1"/>
    </xf>
    <xf numFmtId="0" fontId="9" fillId="2" borderId="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11" fillId="0" borderId="1" xfId="0" applyFont="1" applyBorder="1" applyAlignment="1">
      <alignment wrapText="1"/>
    </xf>
    <xf numFmtId="0" fontId="12" fillId="2" borderId="1" xfId="0" applyFont="1" applyFill="1" applyBorder="1" applyAlignment="1">
      <alignment horizontal="right" wrapText="1"/>
    </xf>
    <xf numFmtId="0" fontId="12" fillId="3" borderId="1" xfId="0" applyFont="1" applyFill="1" applyBorder="1" applyAlignment="1">
      <alignment horizontal="right" wrapText="1"/>
    </xf>
    <xf numFmtId="164" fontId="12" fillId="2" borderId="1" xfId="0" applyNumberFormat="1" applyFont="1" applyFill="1" applyBorder="1" applyAlignment="1">
      <alignment horizontal="right" wrapText="1"/>
    </xf>
    <xf numFmtId="164" fontId="12" fillId="3" borderId="1" xfId="0" applyNumberFormat="1" applyFont="1" applyFill="1" applyBorder="1" applyAlignment="1">
      <alignment horizontal="right" wrapText="1"/>
    </xf>
    <xf numFmtId="164" fontId="13" fillId="4" borderId="3" xfId="0" applyNumberFormat="1" applyFont="1" applyFill="1" applyBorder="1" applyAlignment="1">
      <alignment horizontal="right" wrapText="1"/>
    </xf>
    <xf numFmtId="164" fontId="13" fillId="3" borderId="3" xfId="0" applyNumberFormat="1" applyFont="1" applyFill="1" applyBorder="1" applyAlignment="1">
      <alignment horizontal="right" wrapText="1"/>
    </xf>
    <xf numFmtId="0" fontId="13" fillId="4" borderId="1" xfId="0" applyFont="1" applyFill="1" applyBorder="1" applyAlignment="1">
      <alignment horizontal="right" wrapText="1"/>
    </xf>
    <xf numFmtId="0" fontId="13" fillId="4" borderId="3" xfId="0" applyFont="1" applyFill="1" applyBorder="1" applyAlignment="1">
      <alignment horizontal="right" wrapText="1"/>
    </xf>
    <xf numFmtId="0" fontId="11" fillId="0" borderId="2" xfId="0" applyFont="1" applyBorder="1" applyAlignment="1">
      <alignment wrapText="1"/>
    </xf>
    <xf numFmtId="169" fontId="11" fillId="2" borderId="2" xfId="0" applyNumberFormat="1" applyFont="1" applyFill="1" applyBorder="1" applyAlignment="1">
      <alignment wrapText="1"/>
    </xf>
    <xf numFmtId="169" fontId="11" fillId="0" borderId="2" xfId="0" applyNumberFormat="1" applyFont="1" applyBorder="1" applyAlignment="1">
      <alignment wrapText="1"/>
    </xf>
    <xf numFmtId="165" fontId="1" fillId="4" borderId="4" xfId="0" applyNumberFormat="1" applyFont="1" applyFill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70" fontId="9" fillId="2" borderId="2" xfId="0" applyNumberFormat="1" applyFont="1" applyFill="1" applyBorder="1" applyAlignment="1">
      <alignment wrapText="1"/>
    </xf>
    <xf numFmtId="170" fontId="1" fillId="4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169" fontId="11" fillId="2" borderId="0" xfId="0" applyNumberFormat="1" applyFont="1" applyFill="1" applyAlignment="1">
      <alignment wrapText="1"/>
    </xf>
    <xf numFmtId="169" fontId="11" fillId="0" borderId="0" xfId="0" applyNumberFormat="1" applyFont="1" applyAlignment="1">
      <alignment wrapText="1"/>
    </xf>
    <xf numFmtId="165" fontId="1" fillId="4" borderId="0" xfId="0" applyNumberFormat="1" applyFont="1" applyFill="1" applyAlignment="1">
      <alignment wrapText="1"/>
    </xf>
    <xf numFmtId="165" fontId="1" fillId="0" borderId="0" xfId="0" applyNumberFormat="1" applyFont="1" applyAlignment="1">
      <alignment wrapText="1"/>
    </xf>
    <xf numFmtId="170" fontId="9" fillId="2" borderId="0" xfId="0" applyNumberFormat="1" applyFont="1" applyFill="1" applyAlignment="1">
      <alignment wrapText="1"/>
    </xf>
    <xf numFmtId="170" fontId="1" fillId="4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169" fontId="11" fillId="2" borderId="1" xfId="0" applyNumberFormat="1" applyFont="1" applyFill="1" applyBorder="1" applyAlignment="1">
      <alignment wrapText="1"/>
    </xf>
    <xf numFmtId="169" fontId="11" fillId="0" borderId="1" xfId="0" applyNumberFormat="1" applyFont="1" applyBorder="1" applyAlignment="1">
      <alignment wrapText="1"/>
    </xf>
    <xf numFmtId="165" fontId="1" fillId="4" borderId="3" xfId="0" applyNumberFormat="1" applyFont="1" applyFill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70" fontId="9" fillId="2" borderId="1" xfId="0" applyNumberFormat="1" applyFont="1" applyFill="1" applyBorder="1" applyAlignment="1">
      <alignment wrapText="1"/>
    </xf>
    <xf numFmtId="170" fontId="1" fillId="4" borderId="3" xfId="0" applyNumberFormat="1" applyFont="1" applyFill="1" applyBorder="1" applyAlignment="1">
      <alignment wrapText="1"/>
    </xf>
    <xf numFmtId="0" fontId="12" fillId="0" borderId="2" xfId="0" applyFont="1" applyBorder="1" applyAlignment="1">
      <alignment horizontal="left" wrapText="1"/>
    </xf>
    <xf numFmtId="169" fontId="12" fillId="2" borderId="2" xfId="0" applyNumberFormat="1" applyFont="1" applyFill="1" applyBorder="1" applyAlignment="1">
      <alignment wrapText="1"/>
    </xf>
    <xf numFmtId="169" fontId="12" fillId="0" borderId="2" xfId="0" applyNumberFormat="1" applyFont="1" applyBorder="1" applyAlignment="1">
      <alignment wrapText="1"/>
    </xf>
    <xf numFmtId="165" fontId="14" fillId="4" borderId="4" xfId="0" applyNumberFormat="1" applyFont="1" applyFill="1" applyBorder="1" applyAlignment="1">
      <alignment wrapText="1"/>
    </xf>
    <xf numFmtId="165" fontId="14" fillId="0" borderId="4" xfId="0" applyNumberFormat="1" applyFont="1" applyBorder="1" applyAlignment="1">
      <alignment wrapText="1"/>
    </xf>
    <xf numFmtId="170" fontId="15" fillId="2" borderId="2" xfId="0" applyNumberFormat="1" applyFont="1" applyFill="1" applyBorder="1" applyAlignment="1">
      <alignment wrapText="1"/>
    </xf>
    <xf numFmtId="170" fontId="14" fillId="4" borderId="4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1" fillId="3" borderId="0" xfId="0" applyFont="1" applyFill="1" applyAlignment="1">
      <alignment horizontal="left" wrapText="1"/>
    </xf>
    <xf numFmtId="169" fontId="11" fillId="3" borderId="0" xfId="0" applyNumberFormat="1" applyFont="1" applyFill="1" applyAlignment="1">
      <alignment wrapText="1"/>
    </xf>
    <xf numFmtId="165" fontId="1" fillId="3" borderId="0" xfId="0" applyNumberFormat="1" applyFont="1" applyFill="1" applyAlignment="1">
      <alignment wrapText="1"/>
    </xf>
    <xf numFmtId="171" fontId="9" fillId="2" borderId="0" xfId="0" applyNumberFormat="1" applyFont="1" applyFill="1" applyAlignment="1">
      <alignment wrapText="1"/>
    </xf>
    <xf numFmtId="0" fontId="11" fillId="3" borderId="1" xfId="0" applyFont="1" applyFill="1" applyBorder="1" applyAlignment="1">
      <alignment horizontal="left" wrapText="1"/>
    </xf>
    <xf numFmtId="169" fontId="11" fillId="3" borderId="1" xfId="0" applyNumberFormat="1" applyFont="1" applyFill="1" applyBorder="1" applyAlignment="1">
      <alignment wrapText="1"/>
    </xf>
    <xf numFmtId="165" fontId="1" fillId="3" borderId="3" xfId="0" applyNumberFormat="1" applyFont="1" applyFill="1" applyBorder="1" applyAlignment="1">
      <alignment wrapText="1"/>
    </xf>
    <xf numFmtId="171" fontId="9" fillId="2" borderId="1" xfId="0" applyNumberFormat="1" applyFont="1" applyFill="1" applyBorder="1" applyAlignment="1">
      <alignment wrapText="1"/>
    </xf>
    <xf numFmtId="0" fontId="12" fillId="0" borderId="2" xfId="0" applyFont="1" applyBorder="1" applyAlignment="1">
      <alignment wrapText="1"/>
    </xf>
    <xf numFmtId="170" fontId="14" fillId="4" borderId="0" xfId="0" applyNumberFormat="1" applyFont="1" applyFill="1" applyAlignment="1">
      <alignment wrapText="1"/>
    </xf>
    <xf numFmtId="0" fontId="12" fillId="0" borderId="5" xfId="0" applyFont="1" applyBorder="1" applyAlignment="1">
      <alignment wrapText="1"/>
    </xf>
    <xf numFmtId="169" fontId="12" fillId="2" borderId="5" xfId="0" applyNumberFormat="1" applyFont="1" applyFill="1" applyBorder="1" applyAlignment="1">
      <alignment wrapText="1"/>
    </xf>
    <xf numFmtId="169" fontId="12" fillId="0" borderId="5" xfId="0" applyNumberFormat="1" applyFont="1" applyBorder="1" applyAlignment="1">
      <alignment wrapText="1"/>
    </xf>
    <xf numFmtId="165" fontId="14" fillId="4" borderId="6" xfId="0" applyNumberFormat="1" applyFont="1" applyFill="1" applyBorder="1" applyAlignment="1">
      <alignment wrapText="1"/>
    </xf>
    <xf numFmtId="165" fontId="14" fillId="0" borderId="6" xfId="0" applyNumberFormat="1" applyFont="1" applyBorder="1" applyAlignment="1">
      <alignment wrapText="1"/>
    </xf>
    <xf numFmtId="170" fontId="15" fillId="2" borderId="5" xfId="0" applyNumberFormat="1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2" fillId="3" borderId="2" xfId="0" applyFont="1" applyFill="1" applyBorder="1" applyAlignment="1">
      <alignment horizontal="left" wrapText="1"/>
    </xf>
    <xf numFmtId="169" fontId="11" fillId="3" borderId="2" xfId="0" applyNumberFormat="1" applyFont="1" applyFill="1" applyBorder="1" applyAlignment="1">
      <alignment wrapText="1"/>
    </xf>
    <xf numFmtId="165" fontId="1" fillId="3" borderId="4" xfId="0" applyNumberFormat="1" applyFont="1" applyFill="1" applyBorder="1" applyAlignment="1">
      <alignment wrapText="1"/>
    </xf>
    <xf numFmtId="171" fontId="9" fillId="2" borderId="2" xfId="0" applyNumberFormat="1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9" fillId="2" borderId="0" xfId="0" applyFont="1" applyFill="1" applyAlignment="1">
      <alignment horizontal="right" wrapText="1"/>
    </xf>
    <xf numFmtId="0" fontId="12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9" fillId="2" borderId="1" xfId="0" applyFont="1" applyFill="1" applyBorder="1" applyAlignment="1">
      <alignment horizontal="right" wrapText="1"/>
    </xf>
    <xf numFmtId="0" fontId="11" fillId="3" borderId="2" xfId="0" applyFont="1" applyFill="1" applyBorder="1" applyAlignment="1">
      <alignment horizontal="left" wrapText="1"/>
    </xf>
    <xf numFmtId="168" fontId="11" fillId="2" borderId="2" xfId="0" applyNumberFormat="1" applyFont="1" applyFill="1" applyBorder="1" applyAlignment="1">
      <alignment wrapText="1"/>
    </xf>
    <xf numFmtId="168" fontId="11" fillId="3" borderId="2" xfId="0" applyNumberFormat="1" applyFont="1" applyFill="1" applyBorder="1" applyAlignment="1">
      <alignment wrapText="1"/>
    </xf>
    <xf numFmtId="168" fontId="1" fillId="4" borderId="4" xfId="0" applyNumberFormat="1" applyFont="1" applyFill="1" applyBorder="1" applyAlignment="1">
      <alignment wrapText="1"/>
    </xf>
    <xf numFmtId="168" fontId="1" fillId="3" borderId="4" xfId="0" applyNumberFormat="1" applyFont="1" applyFill="1" applyBorder="1" applyAlignment="1">
      <alignment wrapText="1"/>
    </xf>
    <xf numFmtId="172" fontId="9" fillId="2" borderId="2" xfId="0" applyNumberFormat="1" applyFont="1" applyFill="1" applyBorder="1" applyAlignment="1">
      <alignment wrapText="1"/>
    </xf>
    <xf numFmtId="173" fontId="1" fillId="4" borderId="0" xfId="0" applyNumberFormat="1" applyFont="1" applyFill="1" applyAlignment="1">
      <alignment wrapText="1"/>
    </xf>
    <xf numFmtId="168" fontId="11" fillId="2" borderId="0" xfId="0" applyNumberFormat="1" applyFont="1" applyFill="1" applyAlignment="1">
      <alignment wrapText="1"/>
    </xf>
    <xf numFmtId="168" fontId="11" fillId="3" borderId="0" xfId="0" applyNumberFormat="1" applyFont="1" applyFill="1" applyAlignment="1">
      <alignment wrapText="1"/>
    </xf>
    <xf numFmtId="168" fontId="1" fillId="4" borderId="0" xfId="0" applyNumberFormat="1" applyFont="1" applyFill="1" applyAlignment="1">
      <alignment wrapText="1"/>
    </xf>
    <xf numFmtId="168" fontId="1" fillId="3" borderId="0" xfId="0" applyNumberFormat="1" applyFont="1" applyFill="1" applyAlignment="1">
      <alignment wrapText="1"/>
    </xf>
    <xf numFmtId="172" fontId="9" fillId="2" borderId="0" xfId="0" applyNumberFormat="1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2" borderId="2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6" fillId="0" borderId="0" xfId="0" applyFont="1" applyAlignment="1">
      <alignment horizontal="left" wrapText="1"/>
    </xf>
    <xf numFmtId="0" fontId="9" fillId="0" borderId="3" xfId="0" applyFont="1" applyBorder="1" applyAlignment="1">
      <alignment wrapText="1"/>
    </xf>
    <xf numFmtId="164" fontId="15" fillId="2" borderId="3" xfId="0" applyNumberFormat="1" applyFont="1" applyFill="1" applyBorder="1" applyAlignment="1">
      <alignment horizontal="right" wrapText="1"/>
    </xf>
    <xf numFmtId="164" fontId="15" fillId="3" borderId="3" xfId="0" applyNumberFormat="1" applyFont="1" applyFill="1" applyBorder="1" applyAlignment="1">
      <alignment horizontal="right" wrapText="1"/>
    </xf>
    <xf numFmtId="164" fontId="15" fillId="2" borderId="3" xfId="0" applyNumberFormat="1" applyFont="1" applyFill="1" applyBorder="1" applyAlignment="1">
      <alignment wrapText="1"/>
    </xf>
    <xf numFmtId="164" fontId="15" fillId="0" borderId="3" xfId="0" applyNumberFormat="1" applyFont="1" applyBorder="1" applyAlignment="1">
      <alignment wrapText="1"/>
    </xf>
    <xf numFmtId="0" fontId="15" fillId="0" borderId="0" xfId="0" applyFont="1" applyAlignment="1">
      <alignment wrapText="1"/>
    </xf>
    <xf numFmtId="165" fontId="17" fillId="2" borderId="0" xfId="0" applyNumberFormat="1" applyFont="1" applyFill="1" applyAlignment="1">
      <alignment wrapText="1"/>
    </xf>
    <xf numFmtId="165" fontId="17" fillId="3" borderId="0" xfId="0" applyNumberFormat="1" applyFont="1" applyFill="1" applyAlignment="1">
      <alignment wrapText="1"/>
    </xf>
    <xf numFmtId="165" fontId="17" fillId="2" borderId="3" xfId="0" applyNumberFormat="1" applyFont="1" applyFill="1" applyBorder="1" applyAlignment="1">
      <alignment wrapText="1"/>
    </xf>
    <xf numFmtId="165" fontId="17" fillId="3" borderId="3" xfId="0" applyNumberFormat="1" applyFont="1" applyFill="1" applyBorder="1" applyAlignment="1">
      <alignment wrapText="1"/>
    </xf>
    <xf numFmtId="0" fontId="7" fillId="3" borderId="6" xfId="0" applyFont="1" applyFill="1" applyBorder="1" applyAlignment="1">
      <alignment horizontal="left" wrapText="1"/>
    </xf>
    <xf numFmtId="165" fontId="7" fillId="2" borderId="6" xfId="0" applyNumberFormat="1" applyFont="1" applyFill="1" applyBorder="1" applyAlignment="1">
      <alignment wrapText="1"/>
    </xf>
    <xf numFmtId="165" fontId="7" fillId="3" borderId="6" xfId="0" applyNumberFormat="1" applyFont="1" applyFill="1" applyBorder="1" applyAlignment="1">
      <alignment wrapText="1"/>
    </xf>
    <xf numFmtId="165" fontId="17" fillId="0" borderId="0" xfId="0" applyNumberFormat="1" applyFont="1" applyAlignment="1">
      <alignment wrapText="1"/>
    </xf>
    <xf numFmtId="0" fontId="17" fillId="3" borderId="0" xfId="0" applyFont="1" applyFill="1" applyAlignment="1">
      <alignment horizontal="left" wrapText="1"/>
    </xf>
    <xf numFmtId="165" fontId="17" fillId="0" borderId="3" xfId="0" applyNumberFormat="1" applyFont="1" applyBorder="1" applyAlignment="1">
      <alignment wrapText="1"/>
    </xf>
    <xf numFmtId="174" fontId="17" fillId="2" borderId="0" xfId="0" applyNumberFormat="1" applyFont="1" applyFill="1" applyAlignment="1">
      <alignment wrapText="1"/>
    </xf>
    <xf numFmtId="0" fontId="9" fillId="0" borderId="4" xfId="0" applyFont="1" applyBorder="1" applyAlignment="1">
      <alignment wrapText="1"/>
    </xf>
    <xf numFmtId="165" fontId="17" fillId="2" borderId="4" xfId="0" applyNumberFormat="1" applyFont="1" applyFill="1" applyBorder="1" applyAlignment="1">
      <alignment wrapText="1"/>
    </xf>
    <xf numFmtId="165" fontId="17" fillId="0" borderId="4" xfId="0" applyNumberFormat="1" applyFont="1" applyBorder="1" applyAlignment="1">
      <alignment wrapText="1"/>
    </xf>
    <xf numFmtId="0" fontId="17" fillId="3" borderId="3" xfId="0" applyFont="1" applyFill="1" applyBorder="1" applyAlignment="1">
      <alignment horizontal="left" wrapText="1"/>
    </xf>
    <xf numFmtId="0" fontId="15" fillId="0" borderId="6" xfId="0" applyFont="1" applyBorder="1" applyAlignment="1">
      <alignment wrapText="1"/>
    </xf>
    <xf numFmtId="165" fontId="7" fillId="0" borderId="6" xfId="0" applyNumberFormat="1" applyFont="1" applyBorder="1" applyAlignment="1">
      <alignment wrapText="1"/>
    </xf>
    <xf numFmtId="0" fontId="15" fillId="0" borderId="3" xfId="0" applyFont="1" applyBorder="1" applyAlignment="1">
      <alignment wrapText="1"/>
    </xf>
    <xf numFmtId="165" fontId="7" fillId="2" borderId="3" xfId="0" applyNumberFormat="1" applyFont="1" applyFill="1" applyBorder="1" applyAlignment="1">
      <alignment wrapText="1"/>
    </xf>
    <xf numFmtId="165" fontId="7" fillId="3" borderId="3" xfId="0" applyNumberFormat="1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15" fillId="2" borderId="0" xfId="0" applyFont="1" applyFill="1" applyAlignment="1">
      <alignment wrapText="1"/>
    </xf>
    <xf numFmtId="0" fontId="17" fillId="2" borderId="0" xfId="0" applyFont="1" applyFill="1" applyAlignment="1">
      <alignment horizontal="right" wrapText="1"/>
    </xf>
    <xf numFmtId="0" fontId="16" fillId="3" borderId="0" xfId="0" applyFont="1" applyFill="1" applyAlignment="1">
      <alignment wrapText="1"/>
    </xf>
    <xf numFmtId="164" fontId="15" fillId="2" borderId="0" xfId="0" applyNumberFormat="1" applyFont="1" applyFill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9" fontId="17" fillId="2" borderId="0" xfId="0" applyNumberFormat="1" applyFont="1" applyFill="1" applyAlignment="1">
      <alignment wrapText="1"/>
    </xf>
    <xf numFmtId="169" fontId="17" fillId="3" borderId="0" xfId="0" applyNumberFormat="1" applyFont="1" applyFill="1" applyAlignment="1">
      <alignment wrapText="1"/>
    </xf>
    <xf numFmtId="0" fontId="9" fillId="0" borderId="0" xfId="0" applyFont="1" applyAlignment="1">
      <alignment horizontal="left" wrapText="1"/>
    </xf>
    <xf numFmtId="169" fontId="17" fillId="0" borderId="0" xfId="0" applyNumberFormat="1" applyFont="1" applyAlignment="1">
      <alignment wrapText="1"/>
    </xf>
    <xf numFmtId="0" fontId="9" fillId="0" borderId="1" xfId="0" applyFont="1" applyBorder="1" applyAlignment="1">
      <alignment horizontal="left" wrapText="1"/>
    </xf>
    <xf numFmtId="169" fontId="17" fillId="2" borderId="1" xfId="0" applyNumberFormat="1" applyFont="1" applyFill="1" applyBorder="1" applyAlignment="1">
      <alignment wrapText="1"/>
    </xf>
    <xf numFmtId="169" fontId="17" fillId="0" borderId="1" xfId="0" applyNumberFormat="1" applyFont="1" applyBorder="1" applyAlignment="1">
      <alignment wrapText="1"/>
    </xf>
    <xf numFmtId="0" fontId="15" fillId="0" borderId="5" xfId="0" applyFont="1" applyBorder="1" applyAlignment="1">
      <alignment horizontal="left" wrapText="1"/>
    </xf>
    <xf numFmtId="169" fontId="7" fillId="2" borderId="5" xfId="0" applyNumberFormat="1" applyFont="1" applyFill="1" applyBorder="1" applyAlignment="1">
      <alignment wrapText="1"/>
    </xf>
    <xf numFmtId="169" fontId="7" fillId="0" borderId="5" xfId="0" applyNumberFormat="1" applyFont="1" applyBorder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169" fontId="7" fillId="2" borderId="2" xfId="0" applyNumberFormat="1" applyFont="1" applyFill="1" applyBorder="1" applyAlignment="1">
      <alignment wrapText="1"/>
    </xf>
    <xf numFmtId="169" fontId="7" fillId="0" borderId="2" xfId="0" applyNumberFormat="1" applyFont="1" applyBorder="1" applyAlignment="1">
      <alignment wrapText="1"/>
    </xf>
    <xf numFmtId="169" fontId="17" fillId="3" borderId="1" xfId="0" applyNumberFormat="1" applyFont="1" applyFill="1" applyBorder="1" applyAlignment="1">
      <alignment wrapText="1"/>
    </xf>
    <xf numFmtId="0" fontId="15" fillId="0" borderId="1" xfId="0" applyFont="1" applyBorder="1" applyAlignment="1">
      <alignment horizontal="left" wrapText="1"/>
    </xf>
    <xf numFmtId="169" fontId="7" fillId="2" borderId="1" xfId="0" applyNumberFormat="1" applyFont="1" applyFill="1" applyBorder="1" applyAlignment="1">
      <alignment wrapText="1"/>
    </xf>
    <xf numFmtId="169" fontId="7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wrapText="1"/>
    </xf>
    <xf numFmtId="169" fontId="7" fillId="2" borderId="0" xfId="0" applyNumberFormat="1" applyFont="1" applyFill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2" borderId="5" xfId="0" applyFont="1" applyFill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169" fontId="9" fillId="2" borderId="2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169" fontId="9" fillId="3" borderId="0" xfId="0" applyNumberFormat="1" applyFont="1" applyFill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3" borderId="1" xfId="0" applyNumberFormat="1" applyFont="1" applyFill="1" applyBorder="1" applyAlignment="1">
      <alignment wrapText="1"/>
    </xf>
    <xf numFmtId="169" fontId="15" fillId="2" borderId="2" xfId="0" applyNumberFormat="1" applyFont="1" applyFill="1" applyBorder="1" applyAlignment="1">
      <alignment wrapText="1"/>
    </xf>
    <xf numFmtId="169" fontId="7" fillId="3" borderId="2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/>
    </xf>
    <xf numFmtId="169" fontId="15" fillId="2" borderId="5" xfId="0" applyNumberFormat="1" applyFont="1" applyFill="1" applyBorder="1" applyAlignment="1">
      <alignment wrapText="1"/>
    </xf>
    <xf numFmtId="169" fontId="15" fillId="3" borderId="5" xfId="0" applyNumberFormat="1" applyFont="1" applyFill="1" applyBorder="1" applyAlignment="1">
      <alignment wrapText="1"/>
    </xf>
    <xf numFmtId="0" fontId="9" fillId="4" borderId="0" xfId="0" applyFont="1" applyFill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4" borderId="0" xfId="0" applyNumberFormat="1" applyFont="1" applyFill="1" applyAlignment="1">
      <alignment wrapText="1"/>
    </xf>
    <xf numFmtId="165" fontId="9" fillId="3" borderId="0" xfId="0" applyNumberFormat="1" applyFont="1" applyFill="1" applyAlignment="1">
      <alignment wrapText="1"/>
    </xf>
    <xf numFmtId="169" fontId="15" fillId="3" borderId="2" xfId="0" applyNumberFormat="1" applyFont="1" applyFill="1" applyBorder="1" applyAlignment="1">
      <alignment wrapText="1"/>
    </xf>
    <xf numFmtId="165" fontId="7" fillId="4" borderId="0" xfId="0" applyNumberFormat="1" applyFont="1" applyFill="1" applyAlignment="1">
      <alignment wrapText="1"/>
    </xf>
    <xf numFmtId="165" fontId="7" fillId="3" borderId="0" xfId="0" applyNumberFormat="1" applyFont="1" applyFill="1" applyAlignment="1">
      <alignment wrapText="1"/>
    </xf>
    <xf numFmtId="165" fontId="15" fillId="3" borderId="0" xfId="0" applyNumberFormat="1" applyFont="1" applyFill="1" applyAlignment="1">
      <alignment wrapText="1"/>
    </xf>
    <xf numFmtId="165" fontId="9" fillId="5" borderId="0" xfId="0" applyNumberFormat="1" applyFont="1" applyFill="1" applyAlignment="1">
      <alignment wrapText="1"/>
    </xf>
    <xf numFmtId="165" fontId="7" fillId="5" borderId="0" xfId="0" applyNumberFormat="1" applyFont="1" applyFill="1" applyAlignment="1">
      <alignment wrapText="1"/>
    </xf>
    <xf numFmtId="165" fontId="17" fillId="4" borderId="0" xfId="0" applyNumberFormat="1" applyFont="1" applyFill="1" applyAlignment="1">
      <alignment wrapText="1"/>
    </xf>
    <xf numFmtId="169" fontId="7" fillId="3" borderId="5" xfId="0" applyNumberFormat="1" applyFont="1" applyFill="1" applyBorder="1" applyAlignment="1">
      <alignment wrapText="1"/>
    </xf>
    <xf numFmtId="0" fontId="15" fillId="2" borderId="5" xfId="0" applyFont="1" applyFill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5" fillId="0" borderId="2" xfId="0" applyFont="1" applyBorder="1" applyAlignment="1">
      <alignment wrapText="1"/>
    </xf>
    <xf numFmtId="176" fontId="9" fillId="0" borderId="0" xfId="0" applyNumberFormat="1" applyFont="1" applyAlignment="1">
      <alignment wrapText="1"/>
    </xf>
    <xf numFmtId="176" fontId="9" fillId="0" borderId="1" xfId="0" applyNumberFormat="1" applyFont="1" applyBorder="1" applyAlignment="1">
      <alignment wrapText="1"/>
    </xf>
    <xf numFmtId="0" fontId="15" fillId="0" borderId="5" xfId="0" applyFont="1" applyBorder="1" applyAlignment="1">
      <alignment wrapText="1"/>
    </xf>
    <xf numFmtId="176" fontId="15" fillId="0" borderId="5" xfId="0" applyNumberFormat="1" applyFont="1" applyBorder="1" applyAlignment="1">
      <alignment wrapText="1"/>
    </xf>
    <xf numFmtId="176" fontId="9" fillId="0" borderId="2" xfId="0" applyNumberFormat="1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5" fillId="2" borderId="7" xfId="0" applyFont="1" applyFill="1" applyBorder="1" applyAlignment="1">
      <alignment horizontal="right" wrapText="1"/>
    </xf>
    <xf numFmtId="0" fontId="15" fillId="0" borderId="7" xfId="0" applyFont="1" applyBorder="1" applyAlignment="1">
      <alignment horizontal="right" wrapText="1"/>
    </xf>
    <xf numFmtId="0" fontId="15" fillId="0" borderId="4" xfId="0" applyFont="1" applyBorder="1" applyAlignment="1">
      <alignment wrapText="1"/>
    </xf>
    <xf numFmtId="169" fontId="9" fillId="2" borderId="5" xfId="0" applyNumberFormat="1" applyFont="1" applyFill="1" applyBorder="1" applyAlignment="1">
      <alignment wrapText="1"/>
    </xf>
    <xf numFmtId="176" fontId="9" fillId="0" borderId="5" xfId="0" applyNumberFormat="1" applyFont="1" applyBorder="1" applyAlignment="1">
      <alignment wrapText="1"/>
    </xf>
    <xf numFmtId="164" fontId="12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wrapText="1"/>
    </xf>
    <xf numFmtId="177" fontId="11" fillId="0" borderId="0" xfId="0" applyNumberFormat="1" applyFont="1" applyAlignment="1">
      <alignment vertical="center" wrapText="1"/>
    </xf>
    <xf numFmtId="178" fontId="11" fillId="0" borderId="0" xfId="0" applyNumberFormat="1" applyFont="1" applyAlignment="1">
      <alignment horizontal="right" vertical="center" wrapText="1"/>
    </xf>
    <xf numFmtId="177" fontId="11" fillId="0" borderId="1" xfId="0" applyNumberFormat="1" applyFont="1" applyBorder="1" applyAlignment="1">
      <alignment vertical="center" wrapText="1"/>
    </xf>
    <xf numFmtId="178" fontId="11" fillId="0" borderId="1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wrapText="1"/>
    </xf>
    <xf numFmtId="177" fontId="11" fillId="0" borderId="5" xfId="0" applyNumberFormat="1" applyFont="1" applyBorder="1" applyAlignment="1">
      <alignment wrapText="1"/>
    </xf>
    <xf numFmtId="178" fontId="11" fillId="0" borderId="5" xfId="0" applyNumberFormat="1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15" fillId="0" borderId="1" xfId="0" applyFont="1" applyBorder="1" applyAlignment="1">
      <alignment horizontal="right" wrapText="1"/>
    </xf>
    <xf numFmtId="0" fontId="15" fillId="5" borderId="5" xfId="0" applyFont="1" applyFill="1" applyBorder="1" applyAlignment="1">
      <alignment horizontal="right" wrapText="1"/>
    </xf>
    <xf numFmtId="167" fontId="9" fillId="5" borderId="0" xfId="0" applyNumberFormat="1" applyFont="1" applyFill="1" applyAlignment="1">
      <alignment wrapText="1"/>
    </xf>
    <xf numFmtId="177" fontId="9" fillId="0" borderId="0" xfId="0" applyNumberFormat="1" applyFont="1" applyAlignment="1">
      <alignment horizontal="right" wrapText="1"/>
    </xf>
    <xf numFmtId="179" fontId="9" fillId="0" borderId="0" xfId="0" applyNumberFormat="1" applyFont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67" fontId="9" fillId="5" borderId="1" xfId="0" applyNumberFormat="1" applyFont="1" applyFill="1" applyBorder="1" applyAlignment="1">
      <alignment wrapText="1"/>
    </xf>
    <xf numFmtId="177" fontId="9" fillId="0" borderId="1" xfId="0" applyNumberFormat="1" applyFont="1" applyBorder="1" applyAlignment="1">
      <alignment horizontal="right" wrapText="1"/>
    </xf>
    <xf numFmtId="179" fontId="9" fillId="0" borderId="1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wrapText="1"/>
    </xf>
    <xf numFmtId="167" fontId="9" fillId="5" borderId="2" xfId="0" applyNumberFormat="1" applyFont="1" applyFill="1" applyBorder="1" applyAlignment="1">
      <alignment wrapText="1"/>
    </xf>
    <xf numFmtId="177" fontId="9" fillId="0" borderId="2" xfId="0" applyNumberFormat="1" applyFont="1" applyBorder="1" applyAlignment="1">
      <alignment horizontal="right" wrapText="1"/>
    </xf>
    <xf numFmtId="179" fontId="9" fillId="0" borderId="2" xfId="0" applyNumberFormat="1" applyFont="1" applyBorder="1" applyAlignment="1">
      <alignment horizontal="right" wrapText="1"/>
    </xf>
    <xf numFmtId="0" fontId="9" fillId="5" borderId="2" xfId="0" applyFont="1" applyFill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0" fillId="0" borderId="0" xfId="0"/>
    <xf numFmtId="0" fontId="10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164" fontId="15" fillId="2" borderId="1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164" fontId="15" fillId="0" borderId="1" xfId="0" applyNumberFormat="1" applyFont="1" applyBorder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5" fillId="0" borderId="0" xfId="0" applyFont="1" applyAlignment="1">
      <alignment horizontal="center" wrapText="1"/>
    </xf>
    <xf numFmtId="175" fontId="15" fillId="2" borderId="1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9" fillId="6" borderId="0" xfId="0" applyFont="1" applyFill="1" applyAlignment="1">
      <alignment wrapText="1"/>
    </xf>
    <xf numFmtId="164" fontId="9" fillId="6" borderId="0" xfId="0" applyNumberFormat="1" applyFont="1" applyFill="1" applyAlignment="1">
      <alignment wrapText="1"/>
    </xf>
    <xf numFmtId="167" fontId="9" fillId="6" borderId="0" xfId="0" applyNumberFormat="1" applyFont="1" applyFill="1" applyAlignment="1">
      <alignment wrapText="1"/>
    </xf>
    <xf numFmtId="164" fontId="9" fillId="0" borderId="0" xfId="0" applyNumberFormat="1" applyFont="1" applyAlignment="1">
      <alignment wrapText="1"/>
    </xf>
    <xf numFmtId="0" fontId="9" fillId="7" borderId="2" xfId="0" applyFont="1" applyFill="1" applyBorder="1" applyAlignment="1">
      <alignment wrapText="1"/>
    </xf>
    <xf numFmtId="164" fontId="9" fillId="7" borderId="2" xfId="0" applyNumberFormat="1" applyFont="1" applyFill="1" applyBorder="1" applyAlignment="1">
      <alignment wrapText="1"/>
    </xf>
    <xf numFmtId="167" fontId="9" fillId="7" borderId="2" xfId="0" applyNumberFormat="1" applyFont="1" applyFill="1" applyBorder="1" applyAlignment="1">
      <alignment wrapText="1"/>
    </xf>
    <xf numFmtId="164" fontId="9" fillId="7" borderId="0" xfId="0" applyNumberFormat="1" applyFont="1" applyFill="1" applyAlignment="1">
      <alignment wrapText="1"/>
    </xf>
    <xf numFmtId="0" fontId="9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showRuler="0" workbookViewId="0">
      <selection activeCell="C4" sqref="C4"/>
    </sheetView>
  </sheetViews>
  <sheetFormatPr defaultColWidth="13.7109375" defaultRowHeight="12.75" x14ac:dyDescent="0.2"/>
  <cols>
    <col min="1" max="1" width="78.5703125" customWidth="1"/>
    <col min="2" max="4" width="14" customWidth="1"/>
  </cols>
  <sheetData>
    <row r="1" spans="1:4" ht="20.100000000000001" customHeight="1" x14ac:dyDescent="0.2">
      <c r="A1" s="2" t="s">
        <v>0</v>
      </c>
    </row>
    <row r="2" spans="1:4" ht="14.1" customHeight="1" x14ac:dyDescent="0.2"/>
    <row r="3" spans="1:4" ht="14.1" customHeight="1" x14ac:dyDescent="0.2">
      <c r="B3" s="3">
        <v>2025</v>
      </c>
      <c r="C3" s="4" t="s">
        <v>60</v>
      </c>
      <c r="D3" s="5">
        <v>2024</v>
      </c>
    </row>
    <row r="4" spans="1:4" ht="35.85" customHeight="1" x14ac:dyDescent="0.2">
      <c r="A4" s="6" t="s">
        <v>2</v>
      </c>
      <c r="B4" s="23"/>
      <c r="C4" s="14"/>
      <c r="D4" s="14"/>
    </row>
    <row r="5" spans="1:4" ht="15.75" customHeight="1" x14ac:dyDescent="0.2">
      <c r="A5" s="7" t="s">
        <v>3</v>
      </c>
      <c r="B5" s="8">
        <v>1339.5</v>
      </c>
      <c r="C5" s="9">
        <v>996</v>
      </c>
      <c r="D5" s="9">
        <v>1559.2</v>
      </c>
    </row>
    <row r="6" spans="1:4" ht="15.75" customHeight="1" x14ac:dyDescent="0.2">
      <c r="A6" s="7" t="s">
        <v>4</v>
      </c>
      <c r="B6" s="8">
        <v>909.7</v>
      </c>
      <c r="C6" s="9">
        <v>649.79999999999995</v>
      </c>
      <c r="D6" s="9">
        <v>1134.8</v>
      </c>
    </row>
    <row r="7" spans="1:4" ht="15.75" customHeight="1" x14ac:dyDescent="0.2">
      <c r="A7" s="7" t="s">
        <v>5</v>
      </c>
      <c r="B7" s="8">
        <v>665.5</v>
      </c>
      <c r="C7" s="9">
        <v>499</v>
      </c>
      <c r="D7" s="9">
        <v>895.6</v>
      </c>
    </row>
    <row r="8" spans="1:4" ht="15.75" customHeight="1" x14ac:dyDescent="0.2">
      <c r="A8" s="7" t="s">
        <v>6</v>
      </c>
      <c r="B8" s="8">
        <v>570.79999999999995</v>
      </c>
      <c r="C8" s="9">
        <v>476</v>
      </c>
      <c r="D8" s="9">
        <v>850.8</v>
      </c>
    </row>
    <row r="9" spans="1:4" ht="15.75" customHeight="1" x14ac:dyDescent="0.2">
      <c r="A9" s="7" t="s">
        <v>7</v>
      </c>
      <c r="B9" s="8">
        <v>577.5</v>
      </c>
      <c r="C9" s="9">
        <v>482.6</v>
      </c>
      <c r="D9" s="9">
        <v>844.2</v>
      </c>
    </row>
    <row r="10" spans="1:4" ht="15.75" customHeight="1" x14ac:dyDescent="0.2">
      <c r="A10" s="7" t="s">
        <v>8</v>
      </c>
      <c r="B10" s="8">
        <v>356.3</v>
      </c>
      <c r="C10" s="9">
        <v>369.9</v>
      </c>
      <c r="D10" s="9">
        <v>658.8</v>
      </c>
    </row>
    <row r="11" spans="1:4" ht="15.75" customHeight="1" x14ac:dyDescent="0.2">
      <c r="A11" s="7" t="s">
        <v>9</v>
      </c>
      <c r="B11" s="8">
        <v>-61.1</v>
      </c>
      <c r="C11" s="9">
        <v>-34.9</v>
      </c>
      <c r="D11" s="9">
        <v>-49.3</v>
      </c>
    </row>
    <row r="12" spans="1:4" ht="15.75" customHeight="1" x14ac:dyDescent="0.2">
      <c r="A12" s="7" t="s">
        <v>10</v>
      </c>
      <c r="B12" s="8">
        <v>295.2</v>
      </c>
      <c r="C12" s="9">
        <v>335</v>
      </c>
      <c r="D12" s="9">
        <v>609.5</v>
      </c>
    </row>
    <row r="13" spans="1:4" ht="15.75" customHeight="1" x14ac:dyDescent="0.2">
      <c r="A13" s="7" t="s">
        <v>11</v>
      </c>
      <c r="B13" s="8">
        <v>286</v>
      </c>
      <c r="C13" s="9">
        <v>334.1</v>
      </c>
      <c r="D13" s="9">
        <v>611.5</v>
      </c>
    </row>
    <row r="14" spans="1:4" ht="15.75" customHeight="1" x14ac:dyDescent="0.2">
      <c r="A14" s="7" t="s">
        <v>12</v>
      </c>
      <c r="B14" s="8">
        <v>274</v>
      </c>
      <c r="C14" s="9">
        <v>314.60000000000002</v>
      </c>
      <c r="D14" s="9">
        <v>560.70000000000005</v>
      </c>
    </row>
    <row r="15" spans="1:4" ht="33.4" customHeight="1" x14ac:dyDescent="0.2">
      <c r="A15" s="10" t="s">
        <v>13</v>
      </c>
      <c r="B15" s="24"/>
    </row>
    <row r="16" spans="1:4" ht="15.75" customHeight="1" x14ac:dyDescent="0.2">
      <c r="A16" s="7" t="s">
        <v>14</v>
      </c>
      <c r="B16" s="8">
        <v>2835.1</v>
      </c>
      <c r="C16" s="9">
        <v>1893.9</v>
      </c>
      <c r="D16" s="9">
        <v>2854.3</v>
      </c>
    </row>
    <row r="17" spans="1:4" ht="15.75" customHeight="1" x14ac:dyDescent="0.2">
      <c r="A17" s="7" t="s">
        <v>15</v>
      </c>
      <c r="B17" s="8">
        <v>3367</v>
      </c>
      <c r="C17" s="9">
        <v>2545.1</v>
      </c>
      <c r="D17" s="9">
        <v>3469.6</v>
      </c>
    </row>
    <row r="18" spans="1:4" ht="15.75" customHeight="1" x14ac:dyDescent="0.2">
      <c r="A18" s="7" t="s">
        <v>16</v>
      </c>
      <c r="B18" s="8">
        <v>2202.6</v>
      </c>
      <c r="C18" s="9">
        <v>1403.4</v>
      </c>
      <c r="D18" s="9">
        <v>2074.8000000000002</v>
      </c>
    </row>
    <row r="19" spans="1:4" ht="15.75" customHeight="1" x14ac:dyDescent="0.2">
      <c r="A19" s="7" t="s">
        <v>17</v>
      </c>
      <c r="B19" s="8">
        <v>1164.4000000000001</v>
      </c>
      <c r="C19" s="9">
        <v>1141.7</v>
      </c>
      <c r="D19" s="9">
        <v>1394.8</v>
      </c>
    </row>
    <row r="20" spans="1:4" ht="15.75" customHeight="1" x14ac:dyDescent="0.2">
      <c r="A20" s="7" t="s">
        <v>18</v>
      </c>
      <c r="B20" s="8">
        <v>3037.8</v>
      </c>
      <c r="C20" s="9">
        <v>2155.8000000000002</v>
      </c>
      <c r="D20" s="9">
        <v>3005.4</v>
      </c>
    </row>
    <row r="21" spans="1:4" ht="15.75" customHeight="1" x14ac:dyDescent="0.2">
      <c r="A21" s="7" t="s">
        <v>19</v>
      </c>
      <c r="B21" s="8">
        <v>848.4</v>
      </c>
      <c r="C21" s="9">
        <v>764</v>
      </c>
      <c r="D21" s="9">
        <v>947.6</v>
      </c>
    </row>
    <row r="22" spans="1:4" ht="15.75" customHeight="1" x14ac:dyDescent="0.2">
      <c r="A22" s="7" t="s">
        <v>20</v>
      </c>
      <c r="B22" s="8">
        <v>2602.6</v>
      </c>
      <c r="C22" s="9">
        <v>2082.1</v>
      </c>
      <c r="D22" s="9">
        <v>2853.8</v>
      </c>
    </row>
    <row r="23" spans="1:4" ht="15.75" customHeight="1" x14ac:dyDescent="0.2">
      <c r="A23" s="7" t="s">
        <v>21</v>
      </c>
      <c r="B23" s="8">
        <v>163.5</v>
      </c>
      <c r="C23" s="9">
        <v>238.5</v>
      </c>
      <c r="D23" s="9">
        <v>291.2</v>
      </c>
    </row>
    <row r="24" spans="1:4" ht="15.75" customHeight="1" x14ac:dyDescent="0.2">
      <c r="A24" s="11" t="s">
        <v>22</v>
      </c>
      <c r="B24" s="12">
        <v>346.3</v>
      </c>
      <c r="C24" s="13">
        <v>267.39999999999998</v>
      </c>
      <c r="D24" s="13">
        <v>384.7</v>
      </c>
    </row>
    <row r="25" spans="1:4" ht="36.6" customHeight="1" x14ac:dyDescent="0.2">
      <c r="A25" s="6" t="s">
        <v>23</v>
      </c>
      <c r="B25" s="23"/>
      <c r="C25" s="14"/>
      <c r="D25" s="14"/>
    </row>
    <row r="26" spans="1:4" ht="15.75" customHeight="1" x14ac:dyDescent="0.2">
      <c r="A26" s="7" t="s">
        <v>24</v>
      </c>
      <c r="B26" s="15">
        <v>0.49700000000000005</v>
      </c>
      <c r="C26" s="16">
        <v>0.501</v>
      </c>
      <c r="D26" s="16">
        <v>0.57399999999999995</v>
      </c>
    </row>
    <row r="27" spans="1:4" ht="15.75" customHeight="1" x14ac:dyDescent="0.2">
      <c r="A27" s="7" t="s">
        <v>25</v>
      </c>
      <c r="B27" s="15">
        <v>0.42600000000000005</v>
      </c>
      <c r="C27" s="16">
        <v>0.47799999999999998</v>
      </c>
      <c r="D27" s="16">
        <v>0.54600000000000004</v>
      </c>
    </row>
    <row r="28" spans="1:4" ht="15.75" customHeight="1" x14ac:dyDescent="0.2">
      <c r="A28" s="7" t="s">
        <v>26</v>
      </c>
      <c r="B28" s="15">
        <v>0.43100000000000005</v>
      </c>
      <c r="C28" s="16">
        <v>0.48499999999999999</v>
      </c>
      <c r="D28" s="16">
        <v>0.54100000000000004</v>
      </c>
    </row>
    <row r="29" spans="1:4" ht="15.75" customHeight="1" x14ac:dyDescent="0.2">
      <c r="A29" s="7" t="s">
        <v>27</v>
      </c>
      <c r="B29" s="15">
        <v>0.26600000000000001</v>
      </c>
      <c r="C29" s="16">
        <v>0.371</v>
      </c>
      <c r="D29" s="16">
        <v>0.42299999999999999</v>
      </c>
    </row>
    <row r="30" spans="1:4" ht="15.75" customHeight="1" x14ac:dyDescent="0.2">
      <c r="A30" s="7" t="s">
        <v>28</v>
      </c>
      <c r="B30" s="15">
        <v>0.13400000000000001</v>
      </c>
      <c r="C30" s="16">
        <v>0.36299999999999999</v>
      </c>
      <c r="D30" s="16">
        <v>0.32700000000000001</v>
      </c>
    </row>
    <row r="31" spans="1:4" ht="15.75" customHeight="1" x14ac:dyDescent="0.2">
      <c r="A31" s="7" t="s">
        <v>29</v>
      </c>
      <c r="B31" s="15">
        <v>0.115</v>
      </c>
      <c r="C31" s="16">
        <v>0.23600000000000002</v>
      </c>
      <c r="D31" s="16">
        <v>0.24300000000000002</v>
      </c>
    </row>
    <row r="32" spans="1:4" ht="15.75" customHeight="1" x14ac:dyDescent="0.2">
      <c r="A32" s="7" t="s">
        <v>30</v>
      </c>
      <c r="B32" s="15">
        <v>0.10800000000000001</v>
      </c>
      <c r="C32" s="16">
        <v>0.22500000000000001</v>
      </c>
      <c r="D32" s="16">
        <v>0.222</v>
      </c>
    </row>
    <row r="33" spans="1:4" ht="15.75" customHeight="1" x14ac:dyDescent="0.2">
      <c r="A33" s="7" t="s">
        <v>31</v>
      </c>
      <c r="B33" s="15">
        <v>0.65400000000000003</v>
      </c>
      <c r="C33" s="16">
        <v>0.55100000000000005</v>
      </c>
      <c r="D33" s="16">
        <v>0.59799999999999998</v>
      </c>
    </row>
    <row r="34" spans="1:4" ht="15.75" customHeight="1" x14ac:dyDescent="0.2">
      <c r="A34" s="7" t="s">
        <v>32</v>
      </c>
      <c r="B34" s="17">
        <v>28783</v>
      </c>
      <c r="C34" s="18">
        <v>29970</v>
      </c>
      <c r="D34" s="18">
        <v>36061</v>
      </c>
    </row>
    <row r="35" spans="1:4" ht="15.75" customHeight="1" x14ac:dyDescent="0.2">
      <c r="A35" s="7" t="s">
        <v>33</v>
      </c>
      <c r="B35" s="17">
        <v>7638</v>
      </c>
      <c r="C35" s="18">
        <v>6760</v>
      </c>
      <c r="D35" s="18">
        <v>7477</v>
      </c>
    </row>
    <row r="36" spans="1:4" ht="15.75" customHeight="1" x14ac:dyDescent="0.2">
      <c r="A36" s="11" t="s">
        <v>34</v>
      </c>
      <c r="B36" s="19">
        <v>0.29399999999999998</v>
      </c>
      <c r="C36" s="20">
        <v>0.30599999999999999</v>
      </c>
      <c r="D36" s="20">
        <v>0.26800000000000002</v>
      </c>
    </row>
    <row r="37" spans="1:4" ht="31.7" customHeight="1" x14ac:dyDescent="0.2">
      <c r="A37" s="6" t="s">
        <v>35</v>
      </c>
      <c r="B37" s="23"/>
      <c r="C37" s="14"/>
      <c r="D37" s="14"/>
    </row>
    <row r="38" spans="1:4" ht="15.75" customHeight="1" x14ac:dyDescent="0.2">
      <c r="A38" s="7" t="s">
        <v>36</v>
      </c>
      <c r="B38" s="21">
        <v>2.91</v>
      </c>
      <c r="C38" s="22">
        <v>4.12</v>
      </c>
      <c r="D38" s="22">
        <v>6.54</v>
      </c>
    </row>
    <row r="39" spans="1:4" ht="15.75" customHeight="1" x14ac:dyDescent="0.2">
      <c r="A39" s="7" t="s">
        <v>37</v>
      </c>
      <c r="B39" s="21">
        <v>2.85</v>
      </c>
      <c r="C39" s="22">
        <v>4.07</v>
      </c>
      <c r="D39" s="22">
        <v>6.36</v>
      </c>
    </row>
    <row r="40" spans="1:4" ht="15.75" customHeight="1" x14ac:dyDescent="0.2">
      <c r="A40" s="7" t="s">
        <v>38</v>
      </c>
      <c r="B40" s="21">
        <v>2.12</v>
      </c>
      <c r="C40" s="22">
        <v>2.04</v>
      </c>
      <c r="D40" s="22">
        <v>5.0999999999999996</v>
      </c>
    </row>
    <row r="41" spans="1:4" ht="15.75" customHeight="1" x14ac:dyDescent="0.2">
      <c r="A41" s="7" t="s">
        <v>39</v>
      </c>
      <c r="B41" s="21">
        <v>25.69</v>
      </c>
      <c r="C41" s="22">
        <v>25.5</v>
      </c>
      <c r="D41" s="22">
        <v>29.33</v>
      </c>
    </row>
    <row r="42" spans="1:4" ht="15.75" customHeight="1" x14ac:dyDescent="0.2">
      <c r="A42" s="7" t="s">
        <v>40</v>
      </c>
      <c r="B42" s="21">
        <v>126.9</v>
      </c>
      <c r="C42" s="22">
        <v>155.69999999999999</v>
      </c>
      <c r="D42" s="22">
        <v>138.4</v>
      </c>
    </row>
    <row r="43" spans="1:4" ht="15.75" customHeight="1" x14ac:dyDescent="0.2">
      <c r="A43" s="7" t="s">
        <v>41</v>
      </c>
      <c r="B43" s="21">
        <v>19.579999999999998</v>
      </c>
      <c r="C43" s="22">
        <v>20.3</v>
      </c>
      <c r="D43" s="22">
        <v>19.45</v>
      </c>
    </row>
    <row r="44" spans="1:4" ht="15.75" customHeight="1" x14ac:dyDescent="0.2">
      <c r="A44" s="7" t="s">
        <v>42</v>
      </c>
      <c r="B44" s="8">
        <v>101.3</v>
      </c>
      <c r="C44" s="9">
        <v>81.599999999999994</v>
      </c>
      <c r="D44" s="9">
        <v>97.3</v>
      </c>
    </row>
    <row r="45" spans="1:4" ht="15.75" customHeight="1" x14ac:dyDescent="0.2">
      <c r="A45" s="11" t="s">
        <v>43</v>
      </c>
      <c r="B45" s="12">
        <v>98.2</v>
      </c>
      <c r="C45" s="13">
        <v>81.2</v>
      </c>
      <c r="D45" s="13">
        <v>93.6</v>
      </c>
    </row>
    <row r="46" spans="1:4" ht="15.75" customHeight="1" x14ac:dyDescent="0.2">
      <c r="A46" s="14"/>
      <c r="B46" s="14"/>
      <c r="C46" s="14"/>
      <c r="D46" s="14"/>
    </row>
    <row r="47" spans="1:4" ht="35.85" customHeight="1" x14ac:dyDescent="0.2">
      <c r="A47" s="229" t="s">
        <v>44</v>
      </c>
      <c r="B47" s="230"/>
      <c r="C47" s="230"/>
      <c r="D47" s="230"/>
    </row>
    <row r="48" spans="1:4" ht="15.75" customHeight="1" x14ac:dyDescent="0.2">
      <c r="A48" s="7" t="s">
        <v>45</v>
      </c>
    </row>
    <row r="49" spans="1:1" ht="15.75" customHeight="1" x14ac:dyDescent="0.2">
      <c r="A49" s="7" t="s">
        <v>46</v>
      </c>
    </row>
    <row r="50" spans="1:1" ht="15.75" customHeight="1" x14ac:dyDescent="0.2">
      <c r="A50" s="7" t="s">
        <v>47</v>
      </c>
    </row>
    <row r="51" spans="1:1" ht="15.75" customHeight="1" x14ac:dyDescent="0.2">
      <c r="A51" s="7" t="s">
        <v>48</v>
      </c>
    </row>
    <row r="52" spans="1:1" ht="15.75" customHeight="1" x14ac:dyDescent="0.2">
      <c r="A52" s="7" t="s">
        <v>49</v>
      </c>
    </row>
    <row r="53" spans="1:1" ht="15.75" customHeight="1" x14ac:dyDescent="0.2">
      <c r="A53" s="7" t="s">
        <v>50</v>
      </c>
    </row>
  </sheetData>
  <mergeCells count="1">
    <mergeCell ref="A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0"/>
  <sheetViews>
    <sheetView showRuler="0" workbookViewId="0"/>
  </sheetViews>
  <sheetFormatPr defaultColWidth="13.7109375" defaultRowHeight="12.75" x14ac:dyDescent="0.2"/>
  <cols>
    <col min="1" max="1" width="5.5703125" customWidth="1"/>
    <col min="2" max="2" width="90.7109375" customWidth="1"/>
    <col min="3" max="6" width="14" customWidth="1"/>
    <col min="7" max="7" width="17.5703125" customWidth="1"/>
    <col min="8" max="9" width="14" customWidth="1"/>
    <col min="10" max="10" width="2.42578125" customWidth="1"/>
    <col min="13" max="13" width="2.140625" customWidth="1"/>
  </cols>
  <sheetData>
    <row r="1" spans="2:17" ht="14.1" customHeight="1" x14ac:dyDescent="0.2"/>
    <row r="2" spans="2:17" ht="20.100000000000001" customHeight="1" x14ac:dyDescent="0.3">
      <c r="B2" s="2" t="s">
        <v>51</v>
      </c>
      <c r="H2" s="231" t="s">
        <v>52</v>
      </c>
      <c r="I2" s="230"/>
      <c r="J2" s="230"/>
      <c r="K2" s="230"/>
      <c r="L2" s="230"/>
      <c r="M2" s="230"/>
      <c r="N2" s="230"/>
      <c r="O2" s="230"/>
      <c r="P2" s="230"/>
      <c r="Q2" s="230"/>
    </row>
    <row r="3" spans="2:17" ht="24.95" customHeight="1" x14ac:dyDescent="0.25">
      <c r="B3" s="25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2:17" ht="14.1" customHeight="1" x14ac:dyDescent="0.2">
      <c r="N4" s="1" t="s">
        <v>53</v>
      </c>
      <c r="O4" s="1" t="s">
        <v>54</v>
      </c>
      <c r="P4" s="1" t="s">
        <v>55</v>
      </c>
      <c r="Q4" s="1" t="s">
        <v>56</v>
      </c>
    </row>
    <row r="5" spans="2:17" ht="14.1" customHeight="1" x14ac:dyDescent="0.2">
      <c r="B5" s="26" t="s">
        <v>57</v>
      </c>
      <c r="C5" s="27" t="s">
        <v>58</v>
      </c>
      <c r="D5" s="28" t="s">
        <v>59</v>
      </c>
      <c r="E5" s="29">
        <v>2025</v>
      </c>
      <c r="F5" s="30">
        <v>2024</v>
      </c>
      <c r="H5" s="31">
        <v>2024</v>
      </c>
      <c r="I5" s="32">
        <v>2023</v>
      </c>
      <c r="K5" s="33" t="s">
        <v>60</v>
      </c>
      <c r="L5" s="34" t="s">
        <v>61</v>
      </c>
      <c r="N5" s="1" t="s">
        <v>62</v>
      </c>
      <c r="O5" s="1" t="s">
        <v>62</v>
      </c>
      <c r="P5" s="1" t="s">
        <v>62</v>
      </c>
      <c r="Q5" s="1" t="s">
        <v>62</v>
      </c>
    </row>
    <row r="6" spans="2:17" ht="31.7" customHeight="1" x14ac:dyDescent="0.2">
      <c r="B6" s="35" t="s">
        <v>3</v>
      </c>
      <c r="C6" s="36">
        <v>352.6</v>
      </c>
      <c r="D6" s="37">
        <v>305.39999999999998</v>
      </c>
      <c r="E6" s="36">
        <v>1339.5</v>
      </c>
      <c r="F6" s="37">
        <v>1559.2</v>
      </c>
      <c r="H6" s="38">
        <v>1339.5</v>
      </c>
      <c r="I6" s="39">
        <v>1559.2</v>
      </c>
      <c r="K6" s="40">
        <v>986.9</v>
      </c>
      <c r="L6" s="41">
        <v>1253.8</v>
      </c>
    </row>
    <row r="7" spans="2:17" ht="14.1" customHeight="1" x14ac:dyDescent="0.2">
      <c r="B7" s="42" t="s">
        <v>63</v>
      </c>
      <c r="C7" s="43">
        <v>-100.4</v>
      </c>
      <c r="D7" s="44">
        <v>-89.9</v>
      </c>
      <c r="E7" s="43">
        <v>-421.6</v>
      </c>
      <c r="F7" s="44">
        <v>-418.5</v>
      </c>
      <c r="H7" s="45">
        <v>-421.6</v>
      </c>
      <c r="I7" s="46">
        <v>-418.5</v>
      </c>
      <c r="K7" s="47">
        <v>-321.2</v>
      </c>
      <c r="L7" s="48">
        <v>-328.6</v>
      </c>
    </row>
    <row r="8" spans="2:17" ht="14.1" customHeight="1" x14ac:dyDescent="0.2">
      <c r="B8" s="42" t="s">
        <v>64</v>
      </c>
      <c r="C8" s="43">
        <v>-62</v>
      </c>
      <c r="D8" s="44">
        <v>-63.1</v>
      </c>
      <c r="E8" s="43">
        <v>-252.4</v>
      </c>
      <c r="F8" s="44">
        <v>-245.1</v>
      </c>
      <c r="H8" s="45">
        <v>-252.4</v>
      </c>
      <c r="I8" s="46">
        <v>-245.1</v>
      </c>
      <c r="K8" s="47">
        <v>-190.1</v>
      </c>
      <c r="L8" s="48">
        <v>-182</v>
      </c>
      <c r="N8" s="49">
        <v>200000</v>
      </c>
    </row>
    <row r="9" spans="2:17" ht="14.1" customHeight="1" x14ac:dyDescent="0.2">
      <c r="B9" s="42" t="s">
        <v>65</v>
      </c>
      <c r="C9" s="43">
        <v>2.8</v>
      </c>
      <c r="D9" s="44">
        <v>12.6</v>
      </c>
      <c r="E9" s="43">
        <v>19</v>
      </c>
      <c r="F9" s="44">
        <v>51.3</v>
      </c>
      <c r="H9" s="45">
        <v>19</v>
      </c>
      <c r="I9" s="46">
        <v>51.3</v>
      </c>
      <c r="K9" s="47">
        <v>16.2</v>
      </c>
      <c r="L9" s="48">
        <v>38.700000000000003</v>
      </c>
    </row>
    <row r="10" spans="2:17" ht="14.1" customHeight="1" x14ac:dyDescent="0.2">
      <c r="B10" s="42" t="s">
        <v>66</v>
      </c>
      <c r="C10" s="43">
        <v>-36.4</v>
      </c>
      <c r="D10" s="44">
        <v>-23</v>
      </c>
      <c r="E10" s="43">
        <v>-113.8</v>
      </c>
      <c r="F10" s="44">
        <v>-95.6</v>
      </c>
      <c r="H10" s="45">
        <v>-113.8</v>
      </c>
      <c r="I10" s="46">
        <v>-95.6</v>
      </c>
      <c r="K10" s="47">
        <v>-77.400000000000006</v>
      </c>
      <c r="L10" s="48">
        <v>-72.599999999999994</v>
      </c>
    </row>
    <row r="11" spans="2:17" ht="14.1" customHeight="1" x14ac:dyDescent="0.2">
      <c r="B11" s="42" t="s">
        <v>67</v>
      </c>
      <c r="C11" s="43">
        <v>0.1</v>
      </c>
      <c r="D11" s="44">
        <v>0</v>
      </c>
      <c r="E11" s="43">
        <v>0</v>
      </c>
      <c r="F11" s="44">
        <v>-0.7</v>
      </c>
      <c r="H11" s="45">
        <v>0.1</v>
      </c>
      <c r="I11" s="46">
        <v>-0.5</v>
      </c>
      <c r="K11" s="47">
        <v>0</v>
      </c>
      <c r="L11" s="48">
        <v>-0.7</v>
      </c>
      <c r="P11" s="49">
        <v>-100000</v>
      </c>
      <c r="Q11" s="49">
        <v>-200000</v>
      </c>
    </row>
    <row r="12" spans="2:17" ht="14.1" customHeight="1" x14ac:dyDescent="0.2">
      <c r="B12" s="26" t="s">
        <v>68</v>
      </c>
      <c r="C12" s="50">
        <v>0</v>
      </c>
      <c r="D12" s="51">
        <v>0</v>
      </c>
      <c r="E12" s="50">
        <v>0</v>
      </c>
      <c r="F12" s="51">
        <v>0</v>
      </c>
      <c r="H12" s="52">
        <v>0</v>
      </c>
      <c r="I12" s="53">
        <v>0</v>
      </c>
      <c r="K12" s="54">
        <v>0</v>
      </c>
      <c r="L12" s="55">
        <v>0</v>
      </c>
    </row>
    <row r="13" spans="2:17" ht="14.1" customHeight="1" x14ac:dyDescent="0.2">
      <c r="B13" s="56" t="s">
        <v>69</v>
      </c>
      <c r="C13" s="57">
        <v>156.69999999999999</v>
      </c>
      <c r="D13" s="58">
        <v>142</v>
      </c>
      <c r="E13" s="57">
        <v>570.70000000000005</v>
      </c>
      <c r="F13" s="58">
        <v>850.6</v>
      </c>
      <c r="H13" s="59">
        <v>570.9</v>
      </c>
      <c r="I13" s="60">
        <v>850.8</v>
      </c>
      <c r="K13" s="61">
        <v>414.4</v>
      </c>
      <c r="L13" s="62">
        <v>613.6</v>
      </c>
    </row>
    <row r="14" spans="2:17" ht="14.1" customHeight="1" x14ac:dyDescent="0.2">
      <c r="C14" s="107"/>
      <c r="D14" s="42"/>
      <c r="E14" s="107"/>
      <c r="F14" s="42"/>
      <c r="H14" s="63"/>
      <c r="I14" s="64"/>
      <c r="K14" s="24"/>
      <c r="L14" s="63"/>
    </row>
    <row r="15" spans="2:17" ht="14.1" customHeight="1" x14ac:dyDescent="0.2">
      <c r="B15" s="65" t="s">
        <v>70</v>
      </c>
      <c r="C15" s="43">
        <v>0</v>
      </c>
      <c r="D15" s="66">
        <v>0</v>
      </c>
      <c r="E15" s="43">
        <v>0</v>
      </c>
      <c r="F15" s="66">
        <v>0</v>
      </c>
      <c r="H15" s="45">
        <v>0</v>
      </c>
      <c r="I15" s="67">
        <v>0</v>
      </c>
      <c r="K15" s="68">
        <v>0</v>
      </c>
      <c r="L15" s="48">
        <v>0</v>
      </c>
    </row>
    <row r="16" spans="2:17" ht="14.1" customHeight="1" x14ac:dyDescent="0.2">
      <c r="B16" s="69" t="s">
        <v>71</v>
      </c>
      <c r="C16" s="50">
        <v>-56</v>
      </c>
      <c r="D16" s="70">
        <v>-52.7</v>
      </c>
      <c r="E16" s="50">
        <v>-214.5</v>
      </c>
      <c r="F16" s="70">
        <v>-192</v>
      </c>
      <c r="H16" s="52">
        <v>-214.5</v>
      </c>
      <c r="I16" s="71">
        <v>-192</v>
      </c>
      <c r="K16" s="72">
        <v>-158.5</v>
      </c>
      <c r="L16" s="48">
        <v>-139.30000000000001</v>
      </c>
    </row>
    <row r="17" spans="2:17" ht="14.1" customHeight="1" x14ac:dyDescent="0.2">
      <c r="B17" s="73" t="s">
        <v>8</v>
      </c>
      <c r="C17" s="57">
        <v>100.7</v>
      </c>
      <c r="D17" s="58">
        <v>89.3</v>
      </c>
      <c r="E17" s="57">
        <v>356.2</v>
      </c>
      <c r="F17" s="58">
        <v>658.6</v>
      </c>
      <c r="H17" s="59">
        <v>356.4</v>
      </c>
      <c r="I17" s="60">
        <v>658.9</v>
      </c>
      <c r="K17" s="61">
        <v>255.9</v>
      </c>
      <c r="L17" s="74">
        <v>569.29999999999995</v>
      </c>
    </row>
    <row r="18" spans="2:17" ht="14.1" customHeight="1" x14ac:dyDescent="0.2">
      <c r="C18" s="107"/>
      <c r="D18" s="42"/>
      <c r="E18" s="107"/>
      <c r="F18" s="42"/>
      <c r="H18" s="63"/>
      <c r="I18" s="64"/>
      <c r="K18" s="24"/>
      <c r="L18" s="63"/>
    </row>
    <row r="19" spans="2:17" ht="14.1" customHeight="1" x14ac:dyDescent="0.2">
      <c r="B19" s="65" t="s">
        <v>72</v>
      </c>
      <c r="C19" s="43">
        <v>2.5</v>
      </c>
      <c r="D19" s="66">
        <v>4</v>
      </c>
      <c r="E19" s="43">
        <v>13.3</v>
      </c>
      <c r="F19" s="44">
        <v>24.9</v>
      </c>
      <c r="H19" s="45">
        <v>13.3</v>
      </c>
      <c r="I19" s="67">
        <v>24.8</v>
      </c>
      <c r="K19" s="68">
        <v>10.8</v>
      </c>
      <c r="L19" s="48">
        <v>20.9</v>
      </c>
      <c r="Q19" s="49">
        <v>100000</v>
      </c>
    </row>
    <row r="20" spans="2:17" ht="14.1" customHeight="1" x14ac:dyDescent="0.2">
      <c r="B20" s="69" t="s">
        <v>73</v>
      </c>
      <c r="C20" s="50">
        <v>-15.3</v>
      </c>
      <c r="D20" s="70">
        <v>-18.600000000000001</v>
      </c>
      <c r="E20" s="50">
        <v>-74.400000000000006</v>
      </c>
      <c r="F20" s="70">
        <v>-74.099999999999994</v>
      </c>
      <c r="H20" s="52">
        <v>-74.400000000000006</v>
      </c>
      <c r="I20" s="71">
        <v>-74.099999999999994</v>
      </c>
      <c r="K20" s="72">
        <v>-59.1</v>
      </c>
      <c r="L20" s="48">
        <v>-55.5</v>
      </c>
    </row>
    <row r="21" spans="2:17" ht="14.1" customHeight="1" x14ac:dyDescent="0.2">
      <c r="B21" s="73" t="s">
        <v>10</v>
      </c>
      <c r="C21" s="57">
        <v>87.9</v>
      </c>
      <c r="D21" s="58">
        <v>74.7</v>
      </c>
      <c r="E21" s="57">
        <v>295.10000000000002</v>
      </c>
      <c r="F21" s="58">
        <v>609.4</v>
      </c>
      <c r="H21" s="59">
        <v>295.3</v>
      </c>
      <c r="I21" s="60">
        <v>609.6</v>
      </c>
      <c r="K21" s="61">
        <v>207.6</v>
      </c>
      <c r="L21" s="48">
        <v>534.70000000000005</v>
      </c>
    </row>
    <row r="22" spans="2:17" ht="14.1" customHeight="1" x14ac:dyDescent="0.2">
      <c r="C22" s="107"/>
      <c r="D22" s="42"/>
      <c r="E22" s="107"/>
      <c r="F22" s="42"/>
      <c r="H22" s="63"/>
      <c r="I22" s="64"/>
      <c r="K22" s="24"/>
      <c r="L22" s="63"/>
    </row>
    <row r="23" spans="2:17" ht="14.1" customHeight="1" x14ac:dyDescent="0.2">
      <c r="B23" s="69" t="s">
        <v>74</v>
      </c>
      <c r="C23" s="50">
        <v>-0.9</v>
      </c>
      <c r="D23" s="70">
        <v>2.6</v>
      </c>
      <c r="E23" s="50">
        <v>-9.1999999999999993</v>
      </c>
      <c r="F23" s="70">
        <v>2</v>
      </c>
      <c r="H23" s="52">
        <v>-9.1999999999999993</v>
      </c>
      <c r="I23" s="71">
        <v>2</v>
      </c>
      <c r="K23" s="72">
        <v>-8.4</v>
      </c>
      <c r="L23" s="48">
        <v>-0.6</v>
      </c>
    </row>
    <row r="24" spans="2:17" ht="14.1" customHeight="1" x14ac:dyDescent="0.2">
      <c r="B24" s="75" t="s">
        <v>75</v>
      </c>
      <c r="C24" s="76">
        <v>87</v>
      </c>
      <c r="D24" s="77">
        <v>77.3</v>
      </c>
      <c r="E24" s="76">
        <v>285.89999999999998</v>
      </c>
      <c r="F24" s="77">
        <v>611.4</v>
      </c>
      <c r="H24" s="78">
        <v>286</v>
      </c>
      <c r="I24" s="79">
        <v>611.6</v>
      </c>
      <c r="K24" s="80">
        <v>199.2</v>
      </c>
      <c r="L24" s="48">
        <v>534.1</v>
      </c>
    </row>
    <row r="25" spans="2:17" ht="14.1" customHeight="1" x14ac:dyDescent="0.2">
      <c r="B25" s="35" t="s">
        <v>76</v>
      </c>
      <c r="C25" s="108"/>
      <c r="D25" s="35"/>
      <c r="E25" s="108"/>
      <c r="F25" s="35"/>
      <c r="H25" s="81"/>
      <c r="I25" s="82"/>
      <c r="K25" s="23"/>
      <c r="L25" s="63"/>
    </row>
    <row r="26" spans="2:17" ht="14.1" customHeight="1" x14ac:dyDescent="0.2">
      <c r="B26" s="65" t="s">
        <v>77</v>
      </c>
      <c r="C26" s="107"/>
      <c r="D26" s="42"/>
      <c r="E26" s="107"/>
      <c r="F26" s="42"/>
      <c r="H26" s="63"/>
      <c r="I26" s="64"/>
      <c r="K26" s="24"/>
      <c r="L26" s="63"/>
    </row>
    <row r="27" spans="2:17" ht="14.1" customHeight="1" x14ac:dyDescent="0.2">
      <c r="B27" s="65" t="s">
        <v>78</v>
      </c>
      <c r="C27" s="43">
        <v>86.7</v>
      </c>
      <c r="D27" s="66">
        <v>77.7</v>
      </c>
      <c r="E27" s="43">
        <v>285.3</v>
      </c>
      <c r="F27" s="66">
        <v>612.5</v>
      </c>
      <c r="H27" s="45">
        <v>285.3</v>
      </c>
      <c r="I27" s="67">
        <v>612.5</v>
      </c>
      <c r="K27" s="68">
        <v>198.5</v>
      </c>
      <c r="L27" s="48">
        <v>534.79999999999995</v>
      </c>
    </row>
    <row r="28" spans="2:17" ht="14.1" customHeight="1" x14ac:dyDescent="0.2">
      <c r="B28" s="69" t="s">
        <v>79</v>
      </c>
      <c r="C28" s="50">
        <v>0</v>
      </c>
      <c r="D28" s="70">
        <v>-0.3</v>
      </c>
      <c r="E28" s="50">
        <v>0.7</v>
      </c>
      <c r="F28" s="70">
        <v>-1</v>
      </c>
      <c r="H28" s="52">
        <v>0.7</v>
      </c>
      <c r="I28" s="71">
        <v>-1</v>
      </c>
      <c r="K28" s="72">
        <v>0.7</v>
      </c>
      <c r="L28" s="48">
        <v>-0.7</v>
      </c>
    </row>
    <row r="29" spans="2:17" ht="14.1" customHeight="1" x14ac:dyDescent="0.2">
      <c r="B29" s="83" t="s">
        <v>80</v>
      </c>
      <c r="C29" s="36">
        <v>86.7</v>
      </c>
      <c r="D29" s="84">
        <v>77.400000000000006</v>
      </c>
      <c r="E29" s="36">
        <v>286</v>
      </c>
      <c r="F29" s="84">
        <v>611.5</v>
      </c>
      <c r="H29" s="38">
        <v>286</v>
      </c>
      <c r="I29" s="85">
        <v>611.5</v>
      </c>
      <c r="K29" s="86">
        <v>199.2</v>
      </c>
      <c r="L29" s="48">
        <v>534.1</v>
      </c>
    </row>
    <row r="30" spans="2:17" ht="14.1" customHeight="1" x14ac:dyDescent="0.2">
      <c r="B30" s="65"/>
      <c r="C30" s="107"/>
      <c r="D30" s="87"/>
      <c r="E30" s="107"/>
      <c r="F30" s="87"/>
      <c r="H30" s="63"/>
      <c r="I30" s="88"/>
      <c r="K30" s="89"/>
      <c r="L30" s="63"/>
    </row>
    <row r="31" spans="2:17" ht="14.1" customHeight="1" x14ac:dyDescent="0.2">
      <c r="B31" s="90" t="s">
        <v>81</v>
      </c>
      <c r="C31" s="109"/>
      <c r="D31" s="91"/>
      <c r="E31" s="109"/>
      <c r="F31" s="91"/>
      <c r="H31" s="92"/>
      <c r="I31" s="93"/>
      <c r="K31" s="94"/>
      <c r="L31" s="63"/>
    </row>
    <row r="32" spans="2:17" ht="14.1" customHeight="1" x14ac:dyDescent="0.2">
      <c r="B32" s="95" t="s">
        <v>82</v>
      </c>
      <c r="C32" s="96">
        <v>0.88</v>
      </c>
      <c r="D32" s="97">
        <v>0.77</v>
      </c>
      <c r="E32" s="96">
        <v>2.91</v>
      </c>
      <c r="F32" s="97">
        <v>6.54</v>
      </c>
      <c r="H32" s="98">
        <v>2.91</v>
      </c>
      <c r="I32" s="99">
        <v>6.54</v>
      </c>
      <c r="K32" s="100">
        <v>2.0299999999999998</v>
      </c>
      <c r="L32" s="101">
        <v>5.77</v>
      </c>
    </row>
    <row r="33" spans="2:12" ht="14.1" customHeight="1" x14ac:dyDescent="0.2">
      <c r="B33" s="65" t="s">
        <v>83</v>
      </c>
      <c r="C33" s="102">
        <v>0.87</v>
      </c>
      <c r="D33" s="103">
        <v>0.75</v>
      </c>
      <c r="E33" s="102">
        <v>2.85</v>
      </c>
      <c r="F33" s="103">
        <v>6.36</v>
      </c>
      <c r="H33" s="104">
        <v>2.85</v>
      </c>
      <c r="I33" s="105">
        <v>6.36</v>
      </c>
      <c r="K33" s="106">
        <v>1.98</v>
      </c>
      <c r="L33" s="101">
        <v>5.61</v>
      </c>
    </row>
    <row r="34" spans="2:12" ht="14.1" customHeight="1" x14ac:dyDescent="0.2"/>
    <row r="35" spans="2:12" ht="14.1" customHeight="1" x14ac:dyDescent="0.2"/>
    <row r="36" spans="2:12" ht="14.1" customHeight="1" x14ac:dyDescent="0.2"/>
    <row r="37" spans="2:12" ht="14.1" customHeight="1" x14ac:dyDescent="0.2"/>
    <row r="38" spans="2:12" ht="14.1" customHeight="1" x14ac:dyDescent="0.2"/>
    <row r="39" spans="2:12" ht="14.1" customHeight="1" x14ac:dyDescent="0.2"/>
    <row r="40" spans="2:12" ht="14.1" customHeight="1" x14ac:dyDescent="0.2"/>
    <row r="41" spans="2:12" ht="14.1" customHeight="1" x14ac:dyDescent="0.2"/>
    <row r="42" spans="2:12" ht="14.1" customHeight="1" x14ac:dyDescent="0.2"/>
    <row r="43" spans="2:12" ht="14.1" customHeight="1" x14ac:dyDescent="0.2"/>
    <row r="44" spans="2:12" ht="14.1" customHeight="1" x14ac:dyDescent="0.2"/>
    <row r="45" spans="2:12" ht="15" customHeight="1" x14ac:dyDescent="0.2"/>
    <row r="46" spans="2:12" ht="15" customHeight="1" x14ac:dyDescent="0.2"/>
    <row r="47" spans="2:12" ht="15" customHeight="1" x14ac:dyDescent="0.2"/>
    <row r="48" spans="2:12" ht="15" customHeight="1" x14ac:dyDescent="0.2"/>
    <row r="49" ht="15" customHeight="1" x14ac:dyDescent="0.2"/>
    <row r="50" ht="15" customHeight="1" x14ac:dyDescent="0.2"/>
  </sheetData>
  <mergeCells count="1">
    <mergeCell ref="H2:Q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53"/>
  <sheetViews>
    <sheetView showRuler="0" workbookViewId="0"/>
  </sheetViews>
  <sheetFormatPr defaultColWidth="13.7109375" defaultRowHeight="12.75" x14ac:dyDescent="0.2"/>
  <cols>
    <col min="1" max="1" width="14" customWidth="1"/>
    <col min="2" max="2" width="53.85546875" customWidth="1"/>
    <col min="3" max="4" width="12.85546875" customWidth="1"/>
    <col min="5" max="5" width="14" customWidth="1"/>
    <col min="6" max="6" width="53.85546875" customWidth="1"/>
    <col min="7" max="8" width="12.85546875" customWidth="1"/>
  </cols>
  <sheetData>
    <row r="1" spans="2:8" ht="14.1" customHeight="1" x14ac:dyDescent="0.2"/>
    <row r="2" spans="2:8" ht="20.100000000000001" customHeight="1" x14ac:dyDescent="0.2">
      <c r="B2" s="2" t="s">
        <v>84</v>
      </c>
    </row>
    <row r="3" spans="2:8" ht="20.100000000000001" customHeight="1" x14ac:dyDescent="0.2">
      <c r="B3" s="110" t="s">
        <v>85</v>
      </c>
    </row>
    <row r="4" spans="2:8" ht="14.1" customHeight="1" x14ac:dyDescent="0.2"/>
    <row r="5" spans="2:8" ht="14.1" customHeight="1" x14ac:dyDescent="0.2">
      <c r="B5" s="111" t="s">
        <v>57</v>
      </c>
      <c r="C5" s="112">
        <v>2025</v>
      </c>
      <c r="D5" s="113">
        <v>2024</v>
      </c>
      <c r="F5" s="111" t="s">
        <v>57</v>
      </c>
      <c r="G5" s="114">
        <v>2025</v>
      </c>
      <c r="H5" s="115">
        <v>2024</v>
      </c>
    </row>
    <row r="6" spans="2:8" ht="14.1" customHeight="1" x14ac:dyDescent="0.2">
      <c r="B6" s="128"/>
      <c r="C6" s="137"/>
      <c r="D6" s="128"/>
      <c r="F6" s="128"/>
      <c r="G6" s="137"/>
      <c r="H6" s="128"/>
    </row>
    <row r="7" spans="2:8" ht="14.1" customHeight="1" x14ac:dyDescent="0.2">
      <c r="B7" s="116" t="s">
        <v>86</v>
      </c>
      <c r="C7" s="138"/>
      <c r="F7" s="116" t="s">
        <v>87</v>
      </c>
      <c r="G7" s="24"/>
    </row>
    <row r="8" spans="2:8" ht="14.1" customHeight="1" x14ac:dyDescent="0.2">
      <c r="B8" s="116" t="s">
        <v>14</v>
      </c>
      <c r="C8" s="138"/>
      <c r="F8" s="116" t="s">
        <v>16</v>
      </c>
      <c r="G8" s="24"/>
    </row>
    <row r="9" spans="2:8" ht="14.1" customHeight="1" x14ac:dyDescent="0.2">
      <c r="B9" s="7" t="s">
        <v>88</v>
      </c>
      <c r="C9" s="24"/>
      <c r="F9" s="7" t="s">
        <v>89</v>
      </c>
      <c r="G9" s="117">
        <v>1</v>
      </c>
      <c r="H9" s="118">
        <v>1</v>
      </c>
    </row>
    <row r="10" spans="2:8" ht="14.1" customHeight="1" x14ac:dyDescent="0.2">
      <c r="B10" s="7" t="s">
        <v>90</v>
      </c>
      <c r="C10" s="117">
        <v>1.8</v>
      </c>
      <c r="D10" s="118">
        <v>1.7</v>
      </c>
      <c r="F10" s="7" t="s">
        <v>91</v>
      </c>
      <c r="G10" s="117">
        <v>110.2</v>
      </c>
      <c r="H10" s="118">
        <v>271</v>
      </c>
    </row>
    <row r="11" spans="2:8" ht="14.1" customHeight="1" x14ac:dyDescent="0.2">
      <c r="B11" s="111" t="s">
        <v>92</v>
      </c>
      <c r="C11" s="119">
        <v>4</v>
      </c>
      <c r="D11" s="120">
        <v>2</v>
      </c>
      <c r="F11" s="7" t="s">
        <v>93</v>
      </c>
      <c r="G11" s="117">
        <v>0</v>
      </c>
      <c r="H11" s="118">
        <v>-4.2</v>
      </c>
    </row>
    <row r="12" spans="2:8" ht="14.1" customHeight="1" x14ac:dyDescent="0.2">
      <c r="B12" s="121" t="s">
        <v>94</v>
      </c>
      <c r="C12" s="122">
        <v>5.8</v>
      </c>
      <c r="D12" s="123">
        <v>3.7</v>
      </c>
      <c r="F12" s="7" t="s">
        <v>95</v>
      </c>
      <c r="G12" s="117">
        <v>6.6</v>
      </c>
      <c r="H12" s="118">
        <v>15.5</v>
      </c>
    </row>
    <row r="13" spans="2:8" ht="14.1" customHeight="1" x14ac:dyDescent="0.2">
      <c r="B13" s="128"/>
      <c r="C13" s="137"/>
      <c r="D13" s="128"/>
      <c r="F13" s="7" t="s">
        <v>96</v>
      </c>
      <c r="G13" s="117">
        <v>-0.2</v>
      </c>
      <c r="H13" s="124">
        <v>-0.5</v>
      </c>
    </row>
    <row r="14" spans="2:8" ht="14.1" customHeight="1" x14ac:dyDescent="0.2">
      <c r="B14" s="116" t="s">
        <v>97</v>
      </c>
      <c r="C14" s="24"/>
      <c r="F14" s="7" t="s">
        <v>98</v>
      </c>
      <c r="G14" s="117">
        <v>320</v>
      </c>
      <c r="H14" s="124">
        <v>0</v>
      </c>
    </row>
    <row r="15" spans="2:8" ht="14.1" customHeight="1" x14ac:dyDescent="0.2">
      <c r="B15" s="125" t="s">
        <v>99</v>
      </c>
      <c r="C15" s="117">
        <v>9.6999999999999993</v>
      </c>
      <c r="D15" s="118">
        <v>8.1</v>
      </c>
      <c r="F15" s="111" t="s">
        <v>100</v>
      </c>
      <c r="G15" s="119">
        <v>1788.9</v>
      </c>
      <c r="H15" s="126">
        <v>1471.5</v>
      </c>
    </row>
    <row r="16" spans="2:8" ht="14.1" customHeight="1" x14ac:dyDescent="0.2">
      <c r="B16" s="125" t="s">
        <v>101</v>
      </c>
      <c r="C16" s="127">
        <v>2792.2</v>
      </c>
      <c r="D16" s="118">
        <v>2826.7</v>
      </c>
      <c r="F16" s="128" t="s">
        <v>102</v>
      </c>
      <c r="G16" s="129">
        <v>2226.5</v>
      </c>
      <c r="H16" s="130">
        <v>1754.3</v>
      </c>
    </row>
    <row r="17" spans="2:8" ht="14.1" customHeight="1" x14ac:dyDescent="0.2">
      <c r="B17" s="125" t="s">
        <v>103</v>
      </c>
      <c r="C17" s="117">
        <v>14.1</v>
      </c>
      <c r="D17" s="118">
        <v>0</v>
      </c>
      <c r="G17" s="139"/>
    </row>
    <row r="18" spans="2:8" ht="14.1" customHeight="1" x14ac:dyDescent="0.2">
      <c r="B18" s="125" t="s">
        <v>104</v>
      </c>
      <c r="C18" s="117">
        <v>3.4</v>
      </c>
      <c r="D18" s="118">
        <v>4.5999999999999996</v>
      </c>
      <c r="F18" s="111" t="s">
        <v>79</v>
      </c>
      <c r="G18" s="119">
        <v>0</v>
      </c>
      <c r="H18" s="126">
        <v>0.8</v>
      </c>
    </row>
    <row r="19" spans="2:8" ht="14.1" customHeight="1" x14ac:dyDescent="0.2">
      <c r="B19" s="131" t="s">
        <v>105</v>
      </c>
      <c r="C19" s="119">
        <v>2.5</v>
      </c>
      <c r="D19" s="120">
        <v>3.3</v>
      </c>
      <c r="F19" s="132" t="s">
        <v>106</v>
      </c>
      <c r="G19" s="122">
        <v>2226.5</v>
      </c>
      <c r="H19" s="133">
        <v>1755.1</v>
      </c>
    </row>
    <row r="20" spans="2:8" ht="14.1" customHeight="1" x14ac:dyDescent="0.2">
      <c r="B20" s="121" t="s">
        <v>107</v>
      </c>
      <c r="C20" s="122">
        <v>2821.9</v>
      </c>
      <c r="D20" s="123">
        <v>2842.7</v>
      </c>
      <c r="F20" s="128"/>
      <c r="G20" s="137"/>
      <c r="H20" s="128"/>
    </row>
    <row r="21" spans="2:8" ht="14.1" customHeight="1" x14ac:dyDescent="0.2">
      <c r="B21" s="128"/>
      <c r="C21" s="137"/>
      <c r="D21" s="128"/>
      <c r="F21" s="7"/>
      <c r="G21" s="24"/>
    </row>
    <row r="22" spans="2:8" ht="14.1" customHeight="1" x14ac:dyDescent="0.2">
      <c r="B22" s="116" t="s">
        <v>108</v>
      </c>
      <c r="C22" s="24"/>
      <c r="F22" s="116" t="s">
        <v>109</v>
      </c>
      <c r="G22" s="24"/>
    </row>
    <row r="23" spans="2:8" ht="14.1" customHeight="1" x14ac:dyDescent="0.2">
      <c r="B23" s="7" t="s">
        <v>110</v>
      </c>
      <c r="C23" s="117">
        <v>0</v>
      </c>
      <c r="D23" s="118">
        <v>0.1</v>
      </c>
      <c r="F23" s="116" t="s">
        <v>111</v>
      </c>
      <c r="G23" s="24"/>
    </row>
    <row r="24" spans="2:8" ht="14.1" customHeight="1" x14ac:dyDescent="0.2">
      <c r="B24" s="7" t="s">
        <v>112</v>
      </c>
      <c r="C24" s="117">
        <v>4.4000000000000004</v>
      </c>
      <c r="D24" s="118">
        <v>4.5</v>
      </c>
      <c r="F24" s="7" t="s">
        <v>113</v>
      </c>
      <c r="G24" s="117">
        <v>45.2</v>
      </c>
      <c r="H24" s="118">
        <v>45.2</v>
      </c>
    </row>
    <row r="25" spans="2:8" ht="14.1" customHeight="1" x14ac:dyDescent="0.2">
      <c r="B25" s="7" t="s">
        <v>114</v>
      </c>
      <c r="C25" s="117">
        <v>0.3</v>
      </c>
      <c r="D25" s="118">
        <v>3.1</v>
      </c>
      <c r="F25" s="7" t="s">
        <v>115</v>
      </c>
      <c r="G25" s="117">
        <v>0.2</v>
      </c>
      <c r="H25" s="118">
        <v>0.3</v>
      </c>
    </row>
    <row r="26" spans="2:8" ht="14.1" customHeight="1" x14ac:dyDescent="0.2">
      <c r="B26" s="111" t="s">
        <v>116</v>
      </c>
      <c r="C26" s="119">
        <v>2.7</v>
      </c>
      <c r="D26" s="120">
        <v>0.2</v>
      </c>
      <c r="F26" s="7" t="s">
        <v>117</v>
      </c>
      <c r="G26" s="117">
        <v>714.3</v>
      </c>
      <c r="H26" s="118">
        <v>1061</v>
      </c>
    </row>
    <row r="27" spans="2:8" ht="14.1" customHeight="1" x14ac:dyDescent="0.2">
      <c r="B27" s="132" t="s">
        <v>118</v>
      </c>
      <c r="C27" s="122">
        <v>7.4</v>
      </c>
      <c r="D27" s="123">
        <v>7.9</v>
      </c>
      <c r="F27" s="111" t="s">
        <v>119</v>
      </c>
      <c r="G27" s="119">
        <v>3.3</v>
      </c>
      <c r="H27" s="120">
        <v>2.9</v>
      </c>
    </row>
    <row r="28" spans="2:8" ht="14.1" customHeight="1" x14ac:dyDescent="0.2">
      <c r="B28" s="128"/>
      <c r="C28" s="137"/>
      <c r="D28" s="128"/>
      <c r="F28" s="132" t="s">
        <v>120</v>
      </c>
      <c r="G28" s="122">
        <v>763</v>
      </c>
      <c r="H28" s="123">
        <v>1109.4000000000001</v>
      </c>
    </row>
    <row r="29" spans="2:8" ht="14.1" customHeight="1" x14ac:dyDescent="0.2">
      <c r="B29" s="134" t="s">
        <v>121</v>
      </c>
      <c r="C29" s="135">
        <v>2835.1</v>
      </c>
      <c r="D29" s="136">
        <v>2854.3</v>
      </c>
      <c r="F29" s="128"/>
      <c r="G29" s="137"/>
      <c r="H29" s="128"/>
    </row>
    <row r="30" spans="2:8" ht="14.1" customHeight="1" x14ac:dyDescent="0.2">
      <c r="B30" s="128"/>
      <c r="C30" s="137"/>
      <c r="D30" s="128"/>
      <c r="F30" s="116" t="s">
        <v>122</v>
      </c>
      <c r="G30" s="24"/>
    </row>
    <row r="31" spans="2:8" ht="14.1" customHeight="1" x14ac:dyDescent="0.2">
      <c r="C31" s="24"/>
      <c r="F31" s="7" t="s">
        <v>117</v>
      </c>
      <c r="G31" s="117">
        <v>288.8</v>
      </c>
      <c r="H31" s="118">
        <v>165.3</v>
      </c>
    </row>
    <row r="32" spans="2:8" ht="14.1" customHeight="1" x14ac:dyDescent="0.2">
      <c r="B32" s="116" t="s">
        <v>123</v>
      </c>
      <c r="C32" s="24"/>
      <c r="F32" s="7" t="s">
        <v>124</v>
      </c>
      <c r="G32" s="117">
        <v>41</v>
      </c>
      <c r="H32" s="118">
        <v>50</v>
      </c>
    </row>
    <row r="33" spans="2:8" ht="14.1" customHeight="1" x14ac:dyDescent="0.2">
      <c r="B33" s="7" t="s">
        <v>125</v>
      </c>
      <c r="C33" s="117">
        <v>66.5</v>
      </c>
      <c r="D33" s="118">
        <v>68.400000000000006</v>
      </c>
      <c r="F33" s="7" t="s">
        <v>126</v>
      </c>
      <c r="G33" s="117">
        <v>0.3</v>
      </c>
      <c r="H33" s="118">
        <v>0.7</v>
      </c>
    </row>
    <row r="34" spans="2:8" ht="14.1" customHeight="1" x14ac:dyDescent="0.2">
      <c r="B34" s="7" t="s">
        <v>127</v>
      </c>
      <c r="C34" s="117">
        <v>214.7</v>
      </c>
      <c r="D34" s="118">
        <v>183.9</v>
      </c>
      <c r="F34" s="7" t="s">
        <v>128</v>
      </c>
      <c r="G34" s="117">
        <v>68.3</v>
      </c>
      <c r="H34" s="118">
        <v>61.3</v>
      </c>
    </row>
    <row r="35" spans="2:8" ht="14.1" customHeight="1" x14ac:dyDescent="0.2">
      <c r="B35" s="7" t="s">
        <v>129</v>
      </c>
      <c r="C35" s="117">
        <v>23.7</v>
      </c>
      <c r="D35" s="118">
        <v>59.6</v>
      </c>
      <c r="F35" s="7" t="s">
        <v>130</v>
      </c>
      <c r="G35" s="117">
        <v>0.7</v>
      </c>
      <c r="H35" s="118">
        <v>0.6</v>
      </c>
    </row>
    <row r="36" spans="2:8" ht="14.1" customHeight="1" x14ac:dyDescent="0.2">
      <c r="B36" s="7" t="s">
        <v>131</v>
      </c>
      <c r="C36" s="117">
        <v>39.1</v>
      </c>
      <c r="D36" s="118">
        <v>12.2</v>
      </c>
      <c r="F36" s="111" t="s">
        <v>132</v>
      </c>
      <c r="G36" s="119">
        <v>2.2999999999999998</v>
      </c>
      <c r="H36" s="120">
        <v>7.5</v>
      </c>
    </row>
    <row r="37" spans="2:8" ht="14.1" customHeight="1" x14ac:dyDescent="0.2">
      <c r="B37" s="111" t="s">
        <v>21</v>
      </c>
      <c r="C37" s="119">
        <v>163.5</v>
      </c>
      <c r="D37" s="120">
        <v>291.2</v>
      </c>
      <c r="F37" s="132" t="s">
        <v>133</v>
      </c>
      <c r="G37" s="122">
        <v>401.4</v>
      </c>
      <c r="H37" s="123">
        <v>285.39999999999998</v>
      </c>
    </row>
    <row r="38" spans="2:8" ht="14.1" customHeight="1" x14ac:dyDescent="0.2">
      <c r="B38" s="132" t="s">
        <v>134</v>
      </c>
      <c r="C38" s="122">
        <v>507.5</v>
      </c>
      <c r="D38" s="123">
        <v>615.29999999999995</v>
      </c>
      <c r="F38" s="128"/>
      <c r="G38" s="137"/>
      <c r="H38" s="128"/>
    </row>
    <row r="39" spans="2:8" ht="14.1" customHeight="1" x14ac:dyDescent="0.2">
      <c r="B39" s="128"/>
      <c r="C39" s="137"/>
      <c r="D39" s="128"/>
      <c r="G39" s="24"/>
    </row>
    <row r="40" spans="2:8" ht="14.1" customHeight="1" x14ac:dyDescent="0.2">
      <c r="B40" s="111" t="s">
        <v>135</v>
      </c>
      <c r="C40" s="119">
        <v>24.4</v>
      </c>
      <c r="D40" s="120">
        <v>0</v>
      </c>
      <c r="F40" s="134" t="s">
        <v>17</v>
      </c>
      <c r="G40" s="135">
        <v>1164.4000000000001</v>
      </c>
      <c r="H40" s="136">
        <v>1394.8</v>
      </c>
    </row>
    <row r="41" spans="2:8" ht="14.1" customHeight="1" x14ac:dyDescent="0.2">
      <c r="B41" s="128"/>
      <c r="C41" s="137"/>
      <c r="D41" s="128"/>
      <c r="F41" s="128"/>
      <c r="G41" s="137"/>
      <c r="H41" s="128"/>
    </row>
    <row r="42" spans="2:8" ht="14.1" customHeight="1" x14ac:dyDescent="0.2">
      <c r="B42" s="134" t="s">
        <v>136</v>
      </c>
      <c r="C42" s="135">
        <v>531.9</v>
      </c>
      <c r="D42" s="136">
        <v>615.29999999999995</v>
      </c>
      <c r="G42" s="24"/>
    </row>
    <row r="43" spans="2:8" ht="14.1" customHeight="1" x14ac:dyDescent="0.2">
      <c r="B43" s="128"/>
      <c r="C43" s="137"/>
      <c r="D43" s="128"/>
      <c r="F43" s="134" t="s">
        <v>137</v>
      </c>
      <c r="G43" s="135">
        <v>3367</v>
      </c>
      <c r="H43" s="136">
        <v>3469.6</v>
      </c>
    </row>
    <row r="44" spans="2:8" ht="14.1" customHeight="1" x14ac:dyDescent="0.2">
      <c r="B44" s="7"/>
      <c r="C44" s="24"/>
      <c r="F44" s="128"/>
      <c r="G44" s="128"/>
      <c r="H44" s="128"/>
    </row>
    <row r="45" spans="2:8" ht="14.1" customHeight="1" x14ac:dyDescent="0.2">
      <c r="B45" s="134" t="s">
        <v>138</v>
      </c>
      <c r="C45" s="135">
        <v>3367</v>
      </c>
      <c r="D45" s="136">
        <v>3469.6</v>
      </c>
    </row>
    <row r="46" spans="2:8" ht="15" customHeight="1" x14ac:dyDescent="0.2">
      <c r="B46" s="128"/>
      <c r="C46" s="128"/>
      <c r="D46" s="128"/>
    </row>
    <row r="47" spans="2:8" ht="15" customHeight="1" x14ac:dyDescent="0.2"/>
    <row r="48" spans="2: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showRuler="0" workbookViewId="0"/>
  </sheetViews>
  <sheetFormatPr defaultColWidth="13.7109375" defaultRowHeight="12.75" x14ac:dyDescent="0.2"/>
  <cols>
    <col min="1" max="1" width="73" customWidth="1"/>
    <col min="2" max="2" width="12.42578125" customWidth="1"/>
    <col min="3" max="3" width="13.5703125" customWidth="1"/>
    <col min="4" max="4" width="14" customWidth="1"/>
    <col min="5" max="5" width="73.5703125" customWidth="1"/>
    <col min="6" max="6" width="12.42578125" customWidth="1"/>
    <col min="7" max="7" width="13.5703125" customWidth="1"/>
  </cols>
  <sheetData>
    <row r="1" spans="1:7" ht="14.1" customHeight="1" x14ac:dyDescent="0.2"/>
    <row r="2" spans="1:7" ht="39.950000000000003" customHeight="1" x14ac:dyDescent="0.2">
      <c r="A2" s="2" t="s">
        <v>139</v>
      </c>
    </row>
    <row r="3" spans="1:7" ht="26.65" customHeight="1" x14ac:dyDescent="0.2">
      <c r="A3" s="140"/>
    </row>
    <row r="4" spans="1:7" ht="14.1" customHeight="1" x14ac:dyDescent="0.2"/>
    <row r="5" spans="1:7" ht="14.1" customHeight="1" x14ac:dyDescent="0.2">
      <c r="A5" s="7" t="s">
        <v>57</v>
      </c>
      <c r="B5" s="141">
        <v>2025</v>
      </c>
      <c r="C5" s="142">
        <v>2024</v>
      </c>
      <c r="E5" s="7" t="s">
        <v>57</v>
      </c>
      <c r="F5" s="141">
        <v>2025</v>
      </c>
      <c r="G5" s="142">
        <v>2024</v>
      </c>
    </row>
    <row r="6" spans="1:7" ht="14.1" customHeight="1" x14ac:dyDescent="0.2">
      <c r="A6" s="116" t="s">
        <v>140</v>
      </c>
      <c r="B6" s="24"/>
      <c r="E6" s="116" t="s">
        <v>141</v>
      </c>
      <c r="F6" s="24"/>
    </row>
    <row r="7" spans="1:7" ht="14.1" customHeight="1" x14ac:dyDescent="0.2">
      <c r="A7" s="7" t="s">
        <v>142</v>
      </c>
      <c r="B7" s="143">
        <v>286</v>
      </c>
      <c r="C7" s="144">
        <v>611.5</v>
      </c>
      <c r="E7" s="145" t="s">
        <v>143</v>
      </c>
      <c r="F7" s="143">
        <v>-308.5</v>
      </c>
      <c r="G7" s="146">
        <v>-582.4</v>
      </c>
    </row>
    <row r="8" spans="1:7" ht="14.1" customHeight="1" x14ac:dyDescent="0.2">
      <c r="B8" s="24"/>
      <c r="E8" s="145" t="s">
        <v>144</v>
      </c>
      <c r="F8" s="143">
        <v>-1.8</v>
      </c>
      <c r="G8" s="146">
        <v>-1.1000000000000001</v>
      </c>
    </row>
    <row r="9" spans="1:7" ht="14.1" customHeight="1" x14ac:dyDescent="0.2">
      <c r="A9" s="7" t="s">
        <v>145</v>
      </c>
      <c r="B9" s="24"/>
      <c r="E9" s="145" t="s">
        <v>146</v>
      </c>
      <c r="F9" s="143">
        <v>0</v>
      </c>
      <c r="G9" s="146">
        <v>0</v>
      </c>
    </row>
    <row r="10" spans="1:7" ht="14.1" customHeight="1" x14ac:dyDescent="0.2">
      <c r="A10" s="7" t="s">
        <v>147</v>
      </c>
      <c r="B10" s="143">
        <v>-19</v>
      </c>
      <c r="C10" s="144">
        <v>-51.3</v>
      </c>
      <c r="E10" s="145" t="s">
        <v>148</v>
      </c>
      <c r="F10" s="143">
        <v>143.80000000000001</v>
      </c>
      <c r="G10" s="146">
        <v>130.6</v>
      </c>
    </row>
    <row r="11" spans="1:7" ht="14.1" customHeight="1" x14ac:dyDescent="0.2">
      <c r="A11" s="7" t="s">
        <v>149</v>
      </c>
      <c r="B11" s="143">
        <v>214.5</v>
      </c>
      <c r="C11" s="144">
        <v>192</v>
      </c>
      <c r="E11" s="147" t="s">
        <v>150</v>
      </c>
      <c r="F11" s="148">
        <v>13.9</v>
      </c>
      <c r="G11" s="149">
        <v>10.8</v>
      </c>
    </row>
    <row r="12" spans="1:7" ht="14.1" customHeight="1" x14ac:dyDescent="0.2">
      <c r="A12" s="7" t="s">
        <v>151</v>
      </c>
      <c r="B12" s="143">
        <v>0</v>
      </c>
      <c r="C12" s="144">
        <v>0</v>
      </c>
      <c r="E12" s="150" t="s">
        <v>152</v>
      </c>
      <c r="F12" s="151">
        <v>-152.6</v>
      </c>
      <c r="G12" s="152">
        <v>-442.1</v>
      </c>
    </row>
    <row r="13" spans="1:7" ht="14.1" customHeight="1" x14ac:dyDescent="0.2">
      <c r="A13" s="7" t="s">
        <v>153</v>
      </c>
      <c r="B13" s="143">
        <v>0</v>
      </c>
      <c r="C13" s="144">
        <v>0</v>
      </c>
      <c r="E13" s="164"/>
      <c r="F13" s="23"/>
      <c r="G13" s="14"/>
    </row>
    <row r="14" spans="1:7" ht="14.1" customHeight="1" x14ac:dyDescent="0.2">
      <c r="A14" s="7" t="s">
        <v>154</v>
      </c>
      <c r="B14" s="143">
        <v>-13.3</v>
      </c>
      <c r="C14" s="144">
        <v>-4.0999999999999996</v>
      </c>
      <c r="E14" s="153" t="s">
        <v>155</v>
      </c>
      <c r="F14" s="24"/>
    </row>
    <row r="15" spans="1:7" ht="14.1" customHeight="1" x14ac:dyDescent="0.2">
      <c r="A15" s="7" t="s">
        <v>156</v>
      </c>
      <c r="B15" s="143">
        <v>74.400000000000006</v>
      </c>
      <c r="C15" s="144">
        <v>74.099999999999994</v>
      </c>
      <c r="E15" s="145" t="s">
        <v>157</v>
      </c>
      <c r="F15" s="143">
        <v>338</v>
      </c>
      <c r="G15" s="146">
        <v>419.4</v>
      </c>
    </row>
    <row r="16" spans="1:7" ht="14.1" customHeight="1" x14ac:dyDescent="0.2">
      <c r="A16" s="7" t="s">
        <v>158</v>
      </c>
      <c r="B16" s="143">
        <v>9.1999999999999993</v>
      </c>
      <c r="C16" s="144">
        <v>-2</v>
      </c>
      <c r="E16" s="145" t="s">
        <v>159</v>
      </c>
      <c r="F16" s="143">
        <v>-567.70000000000005</v>
      </c>
      <c r="G16" s="146">
        <v>-585.4</v>
      </c>
    </row>
    <row r="17" spans="1:7" ht="14.1" customHeight="1" x14ac:dyDescent="0.2">
      <c r="A17" s="7" t="s">
        <v>160</v>
      </c>
      <c r="B17" s="143">
        <v>22.9</v>
      </c>
      <c r="C17" s="144">
        <v>14.5</v>
      </c>
      <c r="E17" s="145" t="s">
        <v>161</v>
      </c>
      <c r="F17" s="143">
        <v>-199.7</v>
      </c>
      <c r="G17" s="146">
        <v>-553.29999999999995</v>
      </c>
    </row>
    <row r="18" spans="1:7" ht="14.1" customHeight="1" x14ac:dyDescent="0.2">
      <c r="B18" s="24"/>
      <c r="E18" s="145" t="s">
        <v>162</v>
      </c>
      <c r="F18" s="143">
        <v>2.2999999999999998</v>
      </c>
      <c r="G18" s="146">
        <v>12.5</v>
      </c>
    </row>
    <row r="19" spans="1:7" ht="14.1" customHeight="1" x14ac:dyDescent="0.2">
      <c r="A19" s="7" t="s">
        <v>163</v>
      </c>
      <c r="B19" s="143">
        <v>11.9</v>
      </c>
      <c r="C19" s="144">
        <v>24.8</v>
      </c>
      <c r="E19" s="147" t="s">
        <v>164</v>
      </c>
      <c r="F19" s="148">
        <v>-0.1</v>
      </c>
      <c r="G19" s="149">
        <v>-0.6</v>
      </c>
    </row>
    <row r="20" spans="1:7" ht="14.1" customHeight="1" x14ac:dyDescent="0.2">
      <c r="A20" s="7" t="s">
        <v>165</v>
      </c>
      <c r="B20" s="143">
        <v>-70</v>
      </c>
      <c r="C20" s="144">
        <v>-66.900000000000006</v>
      </c>
      <c r="E20" s="154" t="s">
        <v>166</v>
      </c>
      <c r="F20" s="155">
        <v>-427.2</v>
      </c>
      <c r="G20" s="156">
        <v>-707.4</v>
      </c>
    </row>
    <row r="21" spans="1:7" ht="14.1" customHeight="1" x14ac:dyDescent="0.2">
      <c r="A21" s="7" t="s">
        <v>167</v>
      </c>
      <c r="B21" s="143">
        <v>-2.7</v>
      </c>
      <c r="C21" s="144">
        <v>-1.3</v>
      </c>
      <c r="F21" s="24"/>
    </row>
    <row r="22" spans="1:7" ht="14.1" customHeight="1" x14ac:dyDescent="0.2">
      <c r="A22" s="11" t="s">
        <v>168</v>
      </c>
      <c r="B22" s="148">
        <v>-33.5</v>
      </c>
      <c r="C22" s="157">
        <v>47.8</v>
      </c>
      <c r="E22" s="158" t="s">
        <v>169</v>
      </c>
      <c r="F22" s="159">
        <v>-99.4</v>
      </c>
      <c r="G22" s="160">
        <v>-55</v>
      </c>
    </row>
    <row r="23" spans="1:7" ht="14.1" customHeight="1" x14ac:dyDescent="0.2">
      <c r="A23" s="14"/>
      <c r="B23" s="23"/>
      <c r="C23" s="14"/>
      <c r="E23" s="164"/>
      <c r="F23" s="23"/>
      <c r="G23" s="14"/>
    </row>
    <row r="24" spans="1:7" ht="14.1" customHeight="1" x14ac:dyDescent="0.2">
      <c r="A24" s="161" t="s">
        <v>170</v>
      </c>
      <c r="B24" s="159">
        <v>480.4</v>
      </c>
      <c r="C24" s="160">
        <v>839.1</v>
      </c>
      <c r="E24" s="145" t="s">
        <v>171</v>
      </c>
      <c r="F24" s="143">
        <v>271.89999999999998</v>
      </c>
      <c r="G24" s="146">
        <v>265.5</v>
      </c>
    </row>
    <row r="25" spans="1:7" ht="14.1" customHeight="1" x14ac:dyDescent="0.2">
      <c r="A25" s="14"/>
      <c r="B25" s="14"/>
      <c r="C25" s="14"/>
      <c r="E25" s="153" t="s">
        <v>172</v>
      </c>
      <c r="F25" s="162">
        <v>172.5</v>
      </c>
      <c r="G25" s="163">
        <v>210.5</v>
      </c>
    </row>
    <row r="26" spans="1:7" ht="14.1" customHeight="1" x14ac:dyDescent="0.2">
      <c r="E26" s="145" t="s">
        <v>173</v>
      </c>
      <c r="F26" s="143">
        <v>5.4</v>
      </c>
      <c r="G26" s="146">
        <v>19.3</v>
      </c>
    </row>
    <row r="27" spans="1:7" ht="14.1" customHeight="1" x14ac:dyDescent="0.2">
      <c r="A27" s="7" t="s">
        <v>174</v>
      </c>
      <c r="E27" s="158" t="s">
        <v>175</v>
      </c>
      <c r="F27" s="159">
        <v>177.9</v>
      </c>
      <c r="G27" s="160">
        <v>229.8</v>
      </c>
    </row>
    <row r="28" spans="1:7" ht="14.1" customHeight="1" x14ac:dyDescent="0.2">
      <c r="E28" s="14"/>
      <c r="F28" s="14"/>
      <c r="G28" s="14"/>
    </row>
    <row r="29" spans="1:7" ht="14.1" customHeight="1" x14ac:dyDescent="0.2"/>
    <row r="30" spans="1:7" ht="14.1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48"/>
  <sheetViews>
    <sheetView showRuler="0" workbookViewId="0"/>
  </sheetViews>
  <sheetFormatPr defaultColWidth="13.7109375" defaultRowHeight="12.75" x14ac:dyDescent="0.2"/>
  <cols>
    <col min="1" max="1" width="14" customWidth="1"/>
    <col min="2" max="2" width="67.140625" customWidth="1"/>
    <col min="3" max="10" width="13" customWidth="1"/>
  </cols>
  <sheetData>
    <row r="1" spans="2:19" ht="14.1" customHeight="1" x14ac:dyDescent="0.2"/>
    <row r="2" spans="2:19" ht="29.1" customHeight="1" x14ac:dyDescent="0.35">
      <c r="B2" s="232" t="s">
        <v>176</v>
      </c>
      <c r="C2" s="230"/>
      <c r="D2" s="230"/>
      <c r="E2" s="230"/>
      <c r="F2" s="230"/>
      <c r="L2" s="235" t="s">
        <v>52</v>
      </c>
      <c r="M2" s="230"/>
      <c r="N2" s="230"/>
      <c r="O2" s="230"/>
      <c r="P2" s="230"/>
      <c r="Q2" s="230"/>
      <c r="R2" s="230"/>
      <c r="S2" s="230"/>
    </row>
    <row r="3" spans="2:19" ht="24.95" customHeight="1" x14ac:dyDescent="0.2">
      <c r="B3" s="110" t="s">
        <v>85</v>
      </c>
      <c r="L3" s="128"/>
      <c r="M3" s="128"/>
      <c r="N3" s="128"/>
      <c r="O3" s="128"/>
      <c r="P3" s="128"/>
      <c r="Q3" s="128"/>
      <c r="R3" s="128"/>
      <c r="S3" s="128"/>
    </row>
    <row r="4" spans="2:19" ht="14.1" customHeight="1" x14ac:dyDescent="0.2"/>
    <row r="5" spans="2:19" ht="14.1" customHeight="1" x14ac:dyDescent="0.2">
      <c r="B5" s="7" t="s">
        <v>57</v>
      </c>
      <c r="C5" s="233" t="s">
        <v>58</v>
      </c>
      <c r="D5" s="233"/>
      <c r="E5" s="233"/>
      <c r="F5" s="233"/>
      <c r="G5" s="234" t="s">
        <v>59</v>
      </c>
      <c r="H5" s="230"/>
      <c r="I5" s="230"/>
      <c r="J5" s="230"/>
    </row>
    <row r="6" spans="2:19" ht="46.7" customHeight="1" x14ac:dyDescent="0.2">
      <c r="C6" s="165" t="s">
        <v>177</v>
      </c>
      <c r="D6" s="165" t="s">
        <v>178</v>
      </c>
      <c r="E6" s="165" t="s">
        <v>179</v>
      </c>
      <c r="F6" s="165" t="s">
        <v>180</v>
      </c>
      <c r="G6" s="166" t="s">
        <v>177</v>
      </c>
      <c r="H6" s="166" t="s">
        <v>181</v>
      </c>
      <c r="I6" s="166" t="s">
        <v>179</v>
      </c>
      <c r="J6" s="166" t="s">
        <v>180</v>
      </c>
    </row>
    <row r="7" spans="2:19" ht="15" customHeight="1" x14ac:dyDescent="0.2">
      <c r="B7" s="14" t="s">
        <v>3</v>
      </c>
      <c r="C7" s="167">
        <v>75.099999999999994</v>
      </c>
      <c r="D7" s="167">
        <v>13.3</v>
      </c>
      <c r="E7" s="167">
        <v>-2.7</v>
      </c>
      <c r="F7" s="167">
        <v>85.8</v>
      </c>
      <c r="G7" s="168">
        <v>436.2</v>
      </c>
      <c r="H7" s="168">
        <v>-4.0999999999999996</v>
      </c>
      <c r="I7" s="168">
        <v>-5.4</v>
      </c>
      <c r="J7" s="168">
        <v>426.6</v>
      </c>
    </row>
    <row r="8" spans="2:19" ht="15" customHeight="1" x14ac:dyDescent="0.2">
      <c r="B8" s="7" t="s">
        <v>182</v>
      </c>
      <c r="C8" s="169">
        <v>-85.6</v>
      </c>
      <c r="D8" s="169">
        <v>0</v>
      </c>
      <c r="E8" s="169">
        <v>0</v>
      </c>
      <c r="F8" s="169">
        <v>-85.6</v>
      </c>
      <c r="G8" s="170">
        <v>-118.7</v>
      </c>
      <c r="H8" s="170">
        <v>0</v>
      </c>
      <c r="I8" s="170">
        <v>0</v>
      </c>
      <c r="J8" s="170">
        <v>-118.7</v>
      </c>
    </row>
    <row r="9" spans="2:19" ht="15" customHeight="1" x14ac:dyDescent="0.2">
      <c r="B9" s="7" t="s">
        <v>183</v>
      </c>
      <c r="C9" s="169">
        <v>0</v>
      </c>
      <c r="D9" s="169">
        <v>-8.9</v>
      </c>
      <c r="E9" s="169">
        <v>1.3</v>
      </c>
      <c r="F9" s="169">
        <v>-7.6</v>
      </c>
      <c r="G9" s="170">
        <v>0</v>
      </c>
      <c r="H9" s="170">
        <v>7.2</v>
      </c>
      <c r="I9" s="170">
        <v>2.6</v>
      </c>
      <c r="J9" s="170">
        <v>9.6999999999999993</v>
      </c>
    </row>
    <row r="10" spans="2:19" ht="15" customHeight="1" x14ac:dyDescent="0.2">
      <c r="B10" s="7" t="s">
        <v>64</v>
      </c>
      <c r="C10" s="169">
        <v>-70.7</v>
      </c>
      <c r="D10" s="169">
        <v>0</v>
      </c>
      <c r="E10" s="169">
        <v>0.3</v>
      </c>
      <c r="F10" s="169">
        <v>-70.400000000000006</v>
      </c>
      <c r="G10" s="170">
        <v>-84.6</v>
      </c>
      <c r="H10" s="170">
        <v>0</v>
      </c>
      <c r="I10" s="170">
        <v>0.5</v>
      </c>
      <c r="J10" s="170">
        <v>-84.1</v>
      </c>
    </row>
    <row r="11" spans="2:19" ht="15" customHeight="1" x14ac:dyDescent="0.2">
      <c r="B11" s="7" t="s">
        <v>65</v>
      </c>
      <c r="C11" s="169">
        <v>-20.9</v>
      </c>
      <c r="D11" s="169">
        <v>0</v>
      </c>
      <c r="E11" s="169">
        <v>1.2</v>
      </c>
      <c r="F11" s="169">
        <v>-19.600000000000001</v>
      </c>
      <c r="G11" s="170">
        <v>40.700000000000003</v>
      </c>
      <c r="H11" s="170">
        <v>0</v>
      </c>
      <c r="I11" s="170">
        <v>0</v>
      </c>
      <c r="J11" s="170">
        <v>40.799999999999997</v>
      </c>
    </row>
    <row r="12" spans="2:19" ht="15" customHeight="1" x14ac:dyDescent="0.2">
      <c r="B12" s="7" t="s">
        <v>66</v>
      </c>
      <c r="C12" s="169">
        <v>-39.700000000000003</v>
      </c>
      <c r="D12" s="169">
        <v>-1.5</v>
      </c>
      <c r="E12" s="169">
        <v>0</v>
      </c>
      <c r="F12" s="169">
        <v>-41.2</v>
      </c>
      <c r="G12" s="170">
        <v>-34.6</v>
      </c>
      <c r="H12" s="170">
        <v>-2.5</v>
      </c>
      <c r="I12" s="170">
        <v>0</v>
      </c>
      <c r="J12" s="170">
        <v>-37.1</v>
      </c>
    </row>
    <row r="13" spans="2:19" ht="15" customHeight="1" x14ac:dyDescent="0.2">
      <c r="B13" s="7" t="s">
        <v>67</v>
      </c>
      <c r="C13" s="169">
        <v>0.7</v>
      </c>
      <c r="D13" s="169">
        <v>0</v>
      </c>
      <c r="E13" s="169">
        <v>0</v>
      </c>
      <c r="F13" s="169">
        <v>0.7</v>
      </c>
      <c r="G13" s="170">
        <v>-0.1</v>
      </c>
      <c r="H13" s="170">
        <v>0</v>
      </c>
      <c r="I13" s="170">
        <v>0</v>
      </c>
      <c r="J13" s="170">
        <v>-0.1</v>
      </c>
    </row>
    <row r="14" spans="2:19" ht="15" customHeight="1" x14ac:dyDescent="0.2">
      <c r="B14" s="7" t="s">
        <v>68</v>
      </c>
      <c r="C14" s="169">
        <v>0</v>
      </c>
      <c r="D14" s="169">
        <v>0</v>
      </c>
      <c r="E14" s="169">
        <v>0</v>
      </c>
      <c r="F14" s="169">
        <v>0</v>
      </c>
      <c r="G14" s="170">
        <v>0</v>
      </c>
      <c r="H14" s="170">
        <v>0</v>
      </c>
      <c r="I14" s="170">
        <v>0</v>
      </c>
      <c r="J14" s="170">
        <v>0</v>
      </c>
    </row>
    <row r="15" spans="2:19" ht="15" customHeight="1" x14ac:dyDescent="0.2">
      <c r="B15" s="7" t="s">
        <v>70</v>
      </c>
      <c r="C15" s="169">
        <v>0</v>
      </c>
      <c r="D15" s="169">
        <v>0</v>
      </c>
      <c r="E15" s="169">
        <v>0</v>
      </c>
      <c r="F15" s="169">
        <v>0</v>
      </c>
      <c r="G15" s="170">
        <v>0</v>
      </c>
      <c r="H15" s="170">
        <v>0</v>
      </c>
      <c r="I15" s="170">
        <v>0</v>
      </c>
      <c r="J15" s="170">
        <v>0</v>
      </c>
    </row>
    <row r="16" spans="2:19" ht="15" customHeight="1" x14ac:dyDescent="0.2">
      <c r="B16" s="11" t="s">
        <v>184</v>
      </c>
      <c r="C16" s="171">
        <v>-74.7</v>
      </c>
      <c r="D16" s="171">
        <v>-0.5</v>
      </c>
      <c r="E16" s="171">
        <v>0</v>
      </c>
      <c r="F16" s="171">
        <v>-75.2</v>
      </c>
      <c r="G16" s="172">
        <v>-81.8</v>
      </c>
      <c r="H16" s="172">
        <v>0.1</v>
      </c>
      <c r="I16" s="172">
        <v>0</v>
      </c>
      <c r="J16" s="172">
        <v>-81.7</v>
      </c>
    </row>
    <row r="17" spans="2:19" ht="15" customHeight="1" x14ac:dyDescent="0.2">
      <c r="B17" s="14" t="s">
        <v>8</v>
      </c>
      <c r="C17" s="173">
        <v>-215.7</v>
      </c>
      <c r="D17" s="173">
        <v>2.5</v>
      </c>
      <c r="E17" s="173">
        <v>0.1</v>
      </c>
      <c r="F17" s="173">
        <v>-213.2</v>
      </c>
      <c r="G17" s="174">
        <v>157.1</v>
      </c>
      <c r="H17" s="174">
        <v>0.7</v>
      </c>
      <c r="I17" s="174">
        <v>-2.4</v>
      </c>
      <c r="J17" s="174">
        <v>155.4</v>
      </c>
    </row>
    <row r="18" spans="2:19" ht="15" customHeight="1" x14ac:dyDescent="0.2">
      <c r="B18" s="7" t="s">
        <v>72</v>
      </c>
      <c r="C18" s="169">
        <v>-7.7</v>
      </c>
      <c r="D18" s="169">
        <v>0.1</v>
      </c>
      <c r="E18" s="169">
        <v>0</v>
      </c>
      <c r="F18" s="169">
        <v>-7.6</v>
      </c>
      <c r="G18" s="170">
        <v>13.9</v>
      </c>
      <c r="H18" s="170">
        <v>0.1</v>
      </c>
      <c r="I18" s="170">
        <v>0</v>
      </c>
      <c r="J18" s="170">
        <v>14</v>
      </c>
    </row>
    <row r="19" spans="2:19" ht="15" customHeight="1" x14ac:dyDescent="0.2">
      <c r="B19" s="11" t="s">
        <v>73</v>
      </c>
      <c r="C19" s="171">
        <v>-18.899999999999999</v>
      </c>
      <c r="D19" s="171">
        <v>0</v>
      </c>
      <c r="E19" s="171">
        <v>0</v>
      </c>
      <c r="F19" s="171">
        <v>-18.899999999999999</v>
      </c>
      <c r="G19" s="172">
        <v>-27.3</v>
      </c>
      <c r="H19" s="172">
        <v>0.1</v>
      </c>
      <c r="I19" s="172">
        <v>0</v>
      </c>
      <c r="J19" s="172">
        <v>-27.2</v>
      </c>
    </row>
    <row r="20" spans="2:19" ht="15" customHeight="1" x14ac:dyDescent="0.2">
      <c r="B20" s="14" t="s">
        <v>185</v>
      </c>
      <c r="C20" s="173">
        <v>-242.4</v>
      </c>
      <c r="D20" s="173">
        <v>2.5</v>
      </c>
      <c r="E20" s="173">
        <v>0.1</v>
      </c>
      <c r="F20" s="173">
        <v>-239.7</v>
      </c>
      <c r="G20" s="174">
        <v>143.69999999999999</v>
      </c>
      <c r="H20" s="174">
        <v>0.9</v>
      </c>
      <c r="I20" s="174">
        <v>-2.4</v>
      </c>
      <c r="J20" s="174">
        <v>142.19999999999999</v>
      </c>
    </row>
    <row r="21" spans="2:19" ht="15" customHeight="1" x14ac:dyDescent="0.2">
      <c r="B21" s="11" t="s">
        <v>74</v>
      </c>
      <c r="C21" s="171">
        <v>-8.4</v>
      </c>
      <c r="D21" s="171">
        <v>-0.2</v>
      </c>
      <c r="E21" s="171">
        <v>0</v>
      </c>
      <c r="F21" s="171">
        <v>-8.6</v>
      </c>
      <c r="G21" s="172">
        <v>6.3</v>
      </c>
      <c r="H21" s="172">
        <v>-0.5</v>
      </c>
      <c r="I21" s="172">
        <v>0</v>
      </c>
      <c r="J21" s="172">
        <v>5.9</v>
      </c>
    </row>
    <row r="22" spans="2:19" ht="15" customHeight="1" x14ac:dyDescent="0.2">
      <c r="B22" s="175" t="s">
        <v>142</v>
      </c>
      <c r="C22" s="176">
        <v>-250.8</v>
      </c>
      <c r="D22" s="176">
        <v>2.4</v>
      </c>
      <c r="E22" s="176">
        <v>0.1</v>
      </c>
      <c r="F22" s="176">
        <v>-248.3</v>
      </c>
      <c r="G22" s="177">
        <v>150</v>
      </c>
      <c r="H22" s="177">
        <v>0.4</v>
      </c>
      <c r="I22" s="177">
        <v>-2.4</v>
      </c>
      <c r="J22" s="177">
        <v>148</v>
      </c>
    </row>
    <row r="23" spans="2:19" ht="15" customHeight="1" x14ac:dyDescent="0.2">
      <c r="B23" s="14"/>
      <c r="C23" s="14"/>
      <c r="D23" s="14"/>
      <c r="E23" s="14"/>
      <c r="F23" s="14"/>
      <c r="G23" s="14"/>
      <c r="H23" s="14"/>
      <c r="I23" s="14"/>
      <c r="J23" s="14"/>
    </row>
    <row r="24" spans="2:19" ht="15" customHeight="1" x14ac:dyDescent="0.2"/>
    <row r="25" spans="2:19" ht="15" customHeight="1" x14ac:dyDescent="0.2">
      <c r="B25" s="7" t="s">
        <v>57</v>
      </c>
      <c r="C25" s="236">
        <v>2025</v>
      </c>
      <c r="D25" s="237"/>
      <c r="E25" s="237"/>
      <c r="F25" s="237"/>
      <c r="G25" s="238">
        <v>2024</v>
      </c>
      <c r="H25" s="230"/>
      <c r="I25" s="230"/>
      <c r="J25" s="230"/>
      <c r="L25" s="239" t="s">
        <v>186</v>
      </c>
      <c r="M25" s="239"/>
      <c r="N25" s="239"/>
      <c r="O25" s="239"/>
      <c r="P25" s="240" t="s">
        <v>1</v>
      </c>
      <c r="Q25" s="240"/>
      <c r="R25" s="240"/>
      <c r="S25" s="240"/>
    </row>
    <row r="26" spans="2:19" ht="47.45" customHeight="1" x14ac:dyDescent="0.2">
      <c r="B26" s="11"/>
      <c r="C26" s="165" t="s">
        <v>177</v>
      </c>
      <c r="D26" s="165" t="s">
        <v>178</v>
      </c>
      <c r="E26" s="165" t="s">
        <v>179</v>
      </c>
      <c r="F26" s="165" t="s">
        <v>180</v>
      </c>
      <c r="G26" s="166" t="s">
        <v>177</v>
      </c>
      <c r="H26" s="166" t="s">
        <v>181</v>
      </c>
      <c r="I26" s="166" t="s">
        <v>179</v>
      </c>
      <c r="J26" s="166" t="s">
        <v>180</v>
      </c>
      <c r="L26" s="178" t="s">
        <v>187</v>
      </c>
      <c r="M26" s="178" t="s">
        <v>188</v>
      </c>
      <c r="N26" s="178" t="s">
        <v>189</v>
      </c>
      <c r="O26" s="178" t="s">
        <v>180</v>
      </c>
      <c r="P26" s="179" t="s">
        <v>187</v>
      </c>
      <c r="Q26" s="179" t="s">
        <v>188</v>
      </c>
      <c r="R26" s="179" t="s">
        <v>189</v>
      </c>
      <c r="S26" s="179" t="s">
        <v>180</v>
      </c>
    </row>
    <row r="27" spans="2:19" ht="15" customHeight="1" x14ac:dyDescent="0.2">
      <c r="B27" s="14" t="s">
        <v>3</v>
      </c>
      <c r="C27" s="167">
        <v>1314.2</v>
      </c>
      <c r="D27" s="167">
        <v>37.200000000000003</v>
      </c>
      <c r="E27" s="167">
        <v>-11.9</v>
      </c>
      <c r="F27" s="167">
        <v>1339.5</v>
      </c>
      <c r="G27" s="168">
        <v>1544</v>
      </c>
      <c r="H27" s="168">
        <v>29.6</v>
      </c>
      <c r="I27" s="168">
        <v>-14.4</v>
      </c>
      <c r="J27" s="168">
        <v>1559.2</v>
      </c>
      <c r="L27" s="180">
        <v>1239.0999999999999</v>
      </c>
      <c r="M27" s="180">
        <v>23.9</v>
      </c>
      <c r="N27" s="180">
        <v>-9.1999999999999993</v>
      </c>
      <c r="O27" s="180">
        <v>1253.8</v>
      </c>
      <c r="P27" s="181">
        <v>1107.9000000000001</v>
      </c>
      <c r="Q27" s="181">
        <v>33.700000000000003</v>
      </c>
      <c r="R27" s="181">
        <v>-9</v>
      </c>
      <c r="S27" s="181">
        <v>1132.5999999999999</v>
      </c>
    </row>
    <row r="28" spans="2:19" ht="15" customHeight="1" x14ac:dyDescent="0.2">
      <c r="B28" s="7" t="s">
        <v>190</v>
      </c>
      <c r="C28" s="169">
        <v>-404.5</v>
      </c>
      <c r="D28" s="169">
        <v>0</v>
      </c>
      <c r="E28" s="169">
        <v>0</v>
      </c>
      <c r="F28" s="169">
        <v>-404.5</v>
      </c>
      <c r="G28" s="170">
        <v>-409.2</v>
      </c>
      <c r="H28" s="170">
        <v>0</v>
      </c>
      <c r="I28" s="170">
        <v>0</v>
      </c>
      <c r="J28" s="170">
        <v>-409.2</v>
      </c>
      <c r="L28" s="180">
        <v>-319</v>
      </c>
      <c r="M28" s="180">
        <v>0</v>
      </c>
      <c r="N28" s="180">
        <v>0</v>
      </c>
      <c r="O28" s="180">
        <v>-319</v>
      </c>
      <c r="P28" s="181">
        <v>-290.5</v>
      </c>
      <c r="Q28" s="181">
        <v>0</v>
      </c>
      <c r="R28" s="181">
        <v>0</v>
      </c>
      <c r="S28" s="181">
        <v>-290.5</v>
      </c>
    </row>
    <row r="29" spans="2:19" ht="15" customHeight="1" x14ac:dyDescent="0.2">
      <c r="B29" s="7" t="s">
        <v>183</v>
      </c>
      <c r="C29" s="169">
        <v>0</v>
      </c>
      <c r="D29" s="169">
        <v>-24.6</v>
      </c>
      <c r="E29" s="169">
        <v>7.5</v>
      </c>
      <c r="F29" s="169">
        <v>-17.100000000000001</v>
      </c>
      <c r="G29" s="170">
        <v>0</v>
      </c>
      <c r="H29" s="170">
        <v>-18.5</v>
      </c>
      <c r="I29" s="170">
        <v>9.1999999999999993</v>
      </c>
      <c r="J29" s="170">
        <v>-9.3000000000000007</v>
      </c>
      <c r="L29" s="180">
        <v>0</v>
      </c>
      <c r="M29" s="180">
        <v>-15.8</v>
      </c>
      <c r="N29" s="180">
        <v>6.2</v>
      </c>
      <c r="O29" s="180">
        <v>-9.6</v>
      </c>
      <c r="P29" s="181">
        <v>0</v>
      </c>
      <c r="Q29" s="181">
        <v>-25.7</v>
      </c>
      <c r="R29" s="181">
        <v>6.6</v>
      </c>
      <c r="S29" s="181">
        <v>-19.100000000000001</v>
      </c>
    </row>
    <row r="30" spans="2:19" ht="15" customHeight="1" x14ac:dyDescent="0.2">
      <c r="B30" s="7" t="s">
        <v>64</v>
      </c>
      <c r="C30" s="169">
        <v>-253.1</v>
      </c>
      <c r="D30" s="169">
        <v>0</v>
      </c>
      <c r="E30" s="169">
        <v>0.7</v>
      </c>
      <c r="F30" s="169">
        <v>-252.4</v>
      </c>
      <c r="G30" s="170">
        <v>-245.6</v>
      </c>
      <c r="H30" s="170">
        <v>0</v>
      </c>
      <c r="I30" s="170">
        <v>0.5</v>
      </c>
      <c r="J30" s="170">
        <v>-245.1</v>
      </c>
      <c r="L30" s="180">
        <v>-182.4</v>
      </c>
      <c r="M30" s="180">
        <v>0</v>
      </c>
      <c r="N30" s="180">
        <v>0.4</v>
      </c>
      <c r="O30" s="180">
        <v>-182</v>
      </c>
      <c r="P30" s="181">
        <v>-161</v>
      </c>
      <c r="Q30" s="181">
        <v>0</v>
      </c>
      <c r="R30" s="181">
        <v>0</v>
      </c>
      <c r="S30" s="181">
        <v>-161</v>
      </c>
    </row>
    <row r="31" spans="2:19" ht="15" customHeight="1" x14ac:dyDescent="0.2">
      <c r="B31" s="7" t="s">
        <v>65</v>
      </c>
      <c r="C31" s="169">
        <v>17.8</v>
      </c>
      <c r="D31" s="169">
        <v>0</v>
      </c>
      <c r="E31" s="169">
        <v>1.2</v>
      </c>
      <c r="F31" s="169">
        <v>19</v>
      </c>
      <c r="G31" s="170">
        <v>51.3</v>
      </c>
      <c r="H31" s="170">
        <v>0</v>
      </c>
      <c r="I31" s="170">
        <v>0</v>
      </c>
      <c r="J31" s="170">
        <v>51.3</v>
      </c>
      <c r="L31" s="180">
        <v>38.700000000000003</v>
      </c>
      <c r="M31" s="180">
        <v>0</v>
      </c>
      <c r="N31" s="180">
        <v>0</v>
      </c>
      <c r="O31" s="180">
        <v>38.700000000000003</v>
      </c>
      <c r="P31" s="181">
        <v>10.5</v>
      </c>
      <c r="Q31" s="181">
        <v>0</v>
      </c>
      <c r="R31" s="181">
        <v>0</v>
      </c>
      <c r="S31" s="181">
        <v>10.5</v>
      </c>
    </row>
    <row r="32" spans="2:19" ht="15" customHeight="1" x14ac:dyDescent="0.2">
      <c r="B32" s="7" t="s">
        <v>66</v>
      </c>
      <c r="C32" s="169">
        <v>-106.5</v>
      </c>
      <c r="D32" s="169">
        <v>-7.3</v>
      </c>
      <c r="E32" s="169">
        <v>0</v>
      </c>
      <c r="F32" s="169">
        <v>-113.8</v>
      </c>
      <c r="G32" s="170">
        <v>-87.9</v>
      </c>
      <c r="H32" s="170">
        <v>-7.7</v>
      </c>
      <c r="I32" s="170">
        <v>0</v>
      </c>
      <c r="J32" s="170">
        <v>-95.6</v>
      </c>
      <c r="L32" s="180">
        <v>-66.8</v>
      </c>
      <c r="M32" s="180">
        <v>-5.8</v>
      </c>
      <c r="N32" s="180">
        <v>0</v>
      </c>
      <c r="O32" s="180">
        <v>-72.599999999999994</v>
      </c>
      <c r="P32" s="181">
        <v>-53.3</v>
      </c>
      <c r="Q32" s="181">
        <v>-5.2</v>
      </c>
      <c r="R32" s="181">
        <v>0</v>
      </c>
      <c r="S32" s="181">
        <v>-58.5</v>
      </c>
    </row>
    <row r="33" spans="2:19" ht="15" customHeight="1" x14ac:dyDescent="0.2">
      <c r="B33" s="7" t="s">
        <v>67</v>
      </c>
      <c r="C33" s="169">
        <v>0</v>
      </c>
      <c r="D33" s="169">
        <v>0.1</v>
      </c>
      <c r="E33" s="169">
        <v>0</v>
      </c>
      <c r="F33" s="169">
        <v>0.1</v>
      </c>
      <c r="G33" s="170">
        <v>-0.6</v>
      </c>
      <c r="H33" s="170">
        <v>0.1</v>
      </c>
      <c r="I33" s="170">
        <v>0</v>
      </c>
      <c r="J33" s="170">
        <v>-0.5</v>
      </c>
      <c r="L33" s="180">
        <v>-0.8</v>
      </c>
      <c r="M33" s="180">
        <v>0.1</v>
      </c>
      <c r="N33" s="180">
        <v>0</v>
      </c>
      <c r="O33" s="180">
        <v>-0.7</v>
      </c>
      <c r="P33" s="181">
        <v>-0.5</v>
      </c>
      <c r="Q33" s="181">
        <v>0.1</v>
      </c>
      <c r="R33" s="181">
        <v>0</v>
      </c>
      <c r="S33" s="181">
        <v>-0.4</v>
      </c>
    </row>
    <row r="34" spans="2:19" ht="15" customHeight="1" x14ac:dyDescent="0.2">
      <c r="B34" s="7" t="s">
        <v>68</v>
      </c>
      <c r="C34" s="169">
        <v>0</v>
      </c>
      <c r="D34" s="169">
        <v>0</v>
      </c>
      <c r="E34" s="169">
        <v>0</v>
      </c>
      <c r="F34" s="169">
        <v>0</v>
      </c>
      <c r="G34" s="170">
        <v>0</v>
      </c>
      <c r="H34" s="170">
        <v>0</v>
      </c>
      <c r="I34" s="170">
        <v>0</v>
      </c>
      <c r="J34" s="170">
        <v>0</v>
      </c>
      <c r="L34" s="180">
        <v>0</v>
      </c>
      <c r="M34" s="180">
        <v>0</v>
      </c>
      <c r="N34" s="180">
        <v>0</v>
      </c>
      <c r="O34" s="180">
        <v>0</v>
      </c>
      <c r="P34" s="181">
        <v>0</v>
      </c>
      <c r="Q34" s="181">
        <v>0</v>
      </c>
      <c r="R34" s="181">
        <v>0</v>
      </c>
      <c r="S34" s="181">
        <v>0</v>
      </c>
    </row>
    <row r="35" spans="2:19" ht="15" customHeight="1" x14ac:dyDescent="0.2">
      <c r="B35" s="7" t="s">
        <v>191</v>
      </c>
      <c r="C35" s="169">
        <v>0</v>
      </c>
      <c r="D35" s="169">
        <v>0</v>
      </c>
      <c r="E35" s="169">
        <v>0</v>
      </c>
      <c r="F35" s="169">
        <v>0</v>
      </c>
      <c r="G35" s="170">
        <v>0</v>
      </c>
      <c r="H35" s="170">
        <v>0</v>
      </c>
      <c r="I35" s="170">
        <v>0</v>
      </c>
      <c r="J35" s="170">
        <v>0</v>
      </c>
      <c r="L35" s="180">
        <v>0</v>
      </c>
      <c r="M35" s="180">
        <v>0</v>
      </c>
      <c r="N35" s="180">
        <v>0</v>
      </c>
      <c r="O35" s="180">
        <v>0</v>
      </c>
      <c r="P35" s="181">
        <v>0</v>
      </c>
      <c r="Q35" s="181">
        <v>0</v>
      </c>
      <c r="R35" s="181">
        <v>0</v>
      </c>
      <c r="S35" s="181">
        <v>0</v>
      </c>
    </row>
    <row r="36" spans="2:19" ht="15" customHeight="1" x14ac:dyDescent="0.2">
      <c r="B36" s="11" t="s">
        <v>71</v>
      </c>
      <c r="C36" s="171">
        <v>-213.5</v>
      </c>
      <c r="D36" s="171">
        <v>-1</v>
      </c>
      <c r="E36" s="171">
        <v>0</v>
      </c>
      <c r="F36" s="171">
        <v>-214.5</v>
      </c>
      <c r="G36" s="172">
        <v>-191.2</v>
      </c>
      <c r="H36" s="172">
        <v>-0.8</v>
      </c>
      <c r="I36" s="172">
        <v>0</v>
      </c>
      <c r="J36" s="172">
        <v>-192</v>
      </c>
      <c r="L36" s="180">
        <v>-138.80000000000001</v>
      </c>
      <c r="M36" s="180">
        <v>-0.5</v>
      </c>
      <c r="N36" s="180">
        <v>0</v>
      </c>
      <c r="O36" s="180">
        <v>-139.30000000000001</v>
      </c>
      <c r="P36" s="181">
        <v>-109.4</v>
      </c>
      <c r="Q36" s="181">
        <v>-0.9</v>
      </c>
      <c r="R36" s="181">
        <v>0</v>
      </c>
      <c r="S36" s="181">
        <v>-110.3</v>
      </c>
    </row>
    <row r="37" spans="2:19" ht="15" customHeight="1" x14ac:dyDescent="0.2">
      <c r="B37" s="14" t="s">
        <v>192</v>
      </c>
      <c r="C37" s="155">
        <v>354.4</v>
      </c>
      <c r="D37" s="155">
        <v>4.4000000000000004</v>
      </c>
      <c r="E37" s="155">
        <v>-2.5</v>
      </c>
      <c r="F37" s="155">
        <v>356.3</v>
      </c>
      <c r="G37" s="174">
        <v>660.8</v>
      </c>
      <c r="H37" s="174">
        <v>2.7</v>
      </c>
      <c r="I37" s="174">
        <v>-4.7</v>
      </c>
      <c r="J37" s="182">
        <v>658.8</v>
      </c>
      <c r="L37" s="180">
        <v>570</v>
      </c>
      <c r="M37" s="183">
        <v>1.9</v>
      </c>
      <c r="N37" s="183">
        <v>-2.6</v>
      </c>
      <c r="O37" s="183">
        <v>569.29999999999995</v>
      </c>
      <c r="P37" s="184">
        <v>503.7</v>
      </c>
      <c r="Q37" s="184">
        <v>2</v>
      </c>
      <c r="R37" s="184">
        <v>-2.4</v>
      </c>
      <c r="S37" s="185">
        <v>503.3</v>
      </c>
    </row>
    <row r="38" spans="2:19" ht="15" customHeight="1" x14ac:dyDescent="0.2">
      <c r="B38" s="7" t="s">
        <v>72</v>
      </c>
      <c r="C38" s="169">
        <v>13.1</v>
      </c>
      <c r="D38" s="169">
        <v>0.2</v>
      </c>
      <c r="E38" s="169">
        <v>0</v>
      </c>
      <c r="F38" s="169">
        <v>13.3</v>
      </c>
      <c r="G38" s="170">
        <v>24.7</v>
      </c>
      <c r="H38" s="170">
        <v>0.1</v>
      </c>
      <c r="I38" s="170">
        <v>0</v>
      </c>
      <c r="J38" s="170">
        <v>24.8</v>
      </c>
      <c r="L38" s="180">
        <v>20.8</v>
      </c>
      <c r="M38" s="180">
        <v>0.1</v>
      </c>
      <c r="N38" s="180">
        <v>0</v>
      </c>
      <c r="O38" s="180">
        <v>20.9</v>
      </c>
      <c r="P38" s="186">
        <v>10.8</v>
      </c>
      <c r="Q38" s="186">
        <v>0</v>
      </c>
      <c r="R38" s="186">
        <v>0</v>
      </c>
      <c r="S38" s="186">
        <v>10.8</v>
      </c>
    </row>
    <row r="39" spans="2:19" ht="15" customHeight="1" x14ac:dyDescent="0.2">
      <c r="B39" s="11" t="s">
        <v>73</v>
      </c>
      <c r="C39" s="171">
        <v>-74.2</v>
      </c>
      <c r="D39" s="171">
        <v>-0.2</v>
      </c>
      <c r="E39" s="171">
        <v>0</v>
      </c>
      <c r="F39" s="171">
        <v>-74.400000000000006</v>
      </c>
      <c r="G39" s="172">
        <v>-73.900000000000006</v>
      </c>
      <c r="H39" s="172">
        <v>-0.2</v>
      </c>
      <c r="I39" s="172">
        <v>0</v>
      </c>
      <c r="J39" s="172">
        <v>-74.099999999999994</v>
      </c>
      <c r="L39" s="180">
        <v>-55.3</v>
      </c>
      <c r="M39" s="180">
        <v>-0.2</v>
      </c>
      <c r="N39" s="180">
        <v>0</v>
      </c>
      <c r="O39" s="180">
        <v>-55.5</v>
      </c>
      <c r="P39" s="186">
        <v>-46.6</v>
      </c>
      <c r="Q39" s="186">
        <v>-0.3</v>
      </c>
      <c r="R39" s="186">
        <v>0</v>
      </c>
      <c r="S39" s="186">
        <v>-46.9</v>
      </c>
    </row>
    <row r="40" spans="2:19" ht="15" customHeight="1" x14ac:dyDescent="0.2">
      <c r="B40" s="14" t="s">
        <v>185</v>
      </c>
      <c r="C40" s="155">
        <v>293.3</v>
      </c>
      <c r="D40" s="155">
        <v>4.4000000000000004</v>
      </c>
      <c r="E40" s="155">
        <v>-2.5</v>
      </c>
      <c r="F40" s="155">
        <v>295.2</v>
      </c>
      <c r="G40" s="174">
        <v>611.6</v>
      </c>
      <c r="H40" s="174">
        <v>2.6</v>
      </c>
      <c r="I40" s="174">
        <v>-4.7</v>
      </c>
      <c r="J40" s="182">
        <v>609.5</v>
      </c>
      <c r="L40" s="180">
        <v>535.5</v>
      </c>
      <c r="M40" s="183">
        <v>1.8</v>
      </c>
      <c r="N40" s="183">
        <v>-2.6</v>
      </c>
      <c r="O40" s="183">
        <v>534.70000000000005</v>
      </c>
      <c r="P40" s="187">
        <v>467.9</v>
      </c>
      <c r="Q40" s="187">
        <v>1.7</v>
      </c>
      <c r="R40" s="187">
        <v>-2.4</v>
      </c>
      <c r="S40" s="187">
        <v>467.2</v>
      </c>
    </row>
    <row r="41" spans="2:19" ht="15" customHeight="1" x14ac:dyDescent="0.2">
      <c r="B41" s="7" t="s">
        <v>193</v>
      </c>
      <c r="C41" s="148">
        <v>-8.5</v>
      </c>
      <c r="D41" s="148">
        <v>-0.7</v>
      </c>
      <c r="E41" s="148">
        <v>0</v>
      </c>
      <c r="F41" s="148">
        <v>-9.1999999999999993</v>
      </c>
      <c r="G41" s="157">
        <v>2.5</v>
      </c>
      <c r="H41" s="157">
        <v>-0.5</v>
      </c>
      <c r="I41" s="157">
        <v>0</v>
      </c>
      <c r="J41" s="172">
        <v>2</v>
      </c>
      <c r="L41" s="180">
        <v>-0.1</v>
      </c>
      <c r="M41" s="188">
        <v>-0.5</v>
      </c>
      <c r="N41" s="188">
        <v>0</v>
      </c>
      <c r="O41" s="188">
        <v>-0.6</v>
      </c>
      <c r="P41" s="118">
        <v>-3.8</v>
      </c>
      <c r="Q41" s="118">
        <v>0</v>
      </c>
      <c r="R41" s="118">
        <v>0</v>
      </c>
      <c r="S41" s="181">
        <v>-3.8</v>
      </c>
    </row>
    <row r="42" spans="2:19" ht="15" customHeight="1" x14ac:dyDescent="0.2">
      <c r="B42" s="7" t="s">
        <v>142</v>
      </c>
      <c r="C42" s="151">
        <v>284.8</v>
      </c>
      <c r="D42" s="151">
        <v>3.7</v>
      </c>
      <c r="E42" s="151">
        <v>-2.5</v>
      </c>
      <c r="F42" s="151">
        <v>286</v>
      </c>
      <c r="G42" s="189">
        <v>614.1</v>
      </c>
      <c r="H42" s="189">
        <v>2.1</v>
      </c>
      <c r="I42" s="189">
        <v>-4.7</v>
      </c>
      <c r="J42" s="177">
        <v>611.5</v>
      </c>
      <c r="L42" s="180">
        <v>535.4</v>
      </c>
      <c r="M42" s="183">
        <v>1.3</v>
      </c>
      <c r="N42" s="183">
        <v>-2.6</v>
      </c>
      <c r="O42" s="183">
        <v>534.1</v>
      </c>
      <c r="P42" s="184">
        <v>464.1</v>
      </c>
      <c r="Q42" s="184">
        <v>1.7</v>
      </c>
      <c r="R42" s="184">
        <v>-2.4</v>
      </c>
      <c r="S42" s="185">
        <v>463.4</v>
      </c>
    </row>
    <row r="43" spans="2:19" ht="15" customHeight="1" x14ac:dyDescent="0.2">
      <c r="C43" s="14"/>
      <c r="D43" s="14"/>
      <c r="E43" s="14"/>
      <c r="F43" s="14"/>
      <c r="G43" s="14"/>
      <c r="H43" s="14"/>
      <c r="I43" s="14"/>
      <c r="J43" s="14"/>
      <c r="L43" s="7"/>
      <c r="M43" s="7"/>
      <c r="N43" s="7"/>
      <c r="O43" s="7"/>
    </row>
    <row r="44" spans="2:19" ht="15" customHeight="1" x14ac:dyDescent="0.2"/>
    <row r="45" spans="2:19" ht="15" customHeight="1" x14ac:dyDescent="0.2"/>
    <row r="46" spans="2:19" ht="15" customHeight="1" x14ac:dyDescent="0.2"/>
    <row r="47" spans="2:19" ht="15" customHeight="1" x14ac:dyDescent="0.2"/>
    <row r="48" spans="2:19" ht="15" customHeight="1" x14ac:dyDescent="0.2"/>
  </sheetData>
  <mergeCells count="8">
    <mergeCell ref="B2:F2"/>
    <mergeCell ref="C5:F5"/>
    <mergeCell ref="G5:J5"/>
    <mergeCell ref="L2:S2"/>
    <mergeCell ref="C25:F25"/>
    <mergeCell ref="G25:J25"/>
    <mergeCell ref="L25:O25"/>
    <mergeCell ref="P25:S2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58"/>
  <sheetViews>
    <sheetView showRuler="0" workbookViewId="0"/>
  </sheetViews>
  <sheetFormatPr defaultColWidth="13.7109375" defaultRowHeight="12.75" x14ac:dyDescent="0.2"/>
  <cols>
    <col min="1" max="1" width="14" customWidth="1"/>
    <col min="2" max="2" width="62.140625" customWidth="1"/>
    <col min="3" max="4" width="13" customWidth="1"/>
    <col min="5" max="5" width="13.5703125" customWidth="1"/>
    <col min="6" max="8" width="13" customWidth="1"/>
    <col min="9" max="9" width="13.5703125" customWidth="1"/>
    <col min="10" max="10" width="13" customWidth="1"/>
    <col min="11" max="11" width="17.5703125" customWidth="1"/>
    <col min="12" max="12" width="27.5703125" customWidth="1"/>
    <col min="13" max="13" width="28.28515625" customWidth="1"/>
    <col min="14" max="14" width="11.42578125" customWidth="1"/>
  </cols>
  <sheetData>
    <row r="1" spans="2:14" ht="14.1" customHeight="1" x14ac:dyDescent="0.2"/>
    <row r="2" spans="2:14" ht="20.100000000000001" customHeight="1" x14ac:dyDescent="0.2">
      <c r="B2" s="2" t="s">
        <v>194</v>
      </c>
    </row>
    <row r="3" spans="2:14" ht="14.1" customHeight="1" x14ac:dyDescent="0.2">
      <c r="B3" s="7" t="s">
        <v>85</v>
      </c>
    </row>
    <row r="4" spans="2:14" ht="14.1" customHeight="1" x14ac:dyDescent="0.2"/>
    <row r="5" spans="2:14" ht="19.149999999999999" customHeight="1" x14ac:dyDescent="0.2">
      <c r="C5" s="241" t="s">
        <v>85</v>
      </c>
      <c r="D5" s="241"/>
      <c r="E5" s="241"/>
      <c r="F5" s="241"/>
      <c r="G5" s="242" t="s">
        <v>195</v>
      </c>
      <c r="H5" s="230"/>
      <c r="I5" s="230"/>
      <c r="J5" s="230"/>
      <c r="K5" s="240"/>
      <c r="L5" s="230"/>
      <c r="M5" s="230"/>
      <c r="N5" s="230"/>
    </row>
    <row r="6" spans="2:14" ht="45.75" customHeight="1" x14ac:dyDescent="0.2">
      <c r="B6" s="175" t="s">
        <v>57</v>
      </c>
      <c r="C6" s="190" t="s">
        <v>177</v>
      </c>
      <c r="D6" s="190" t="s">
        <v>181</v>
      </c>
      <c r="E6" s="190" t="s">
        <v>179</v>
      </c>
      <c r="F6" s="190" t="s">
        <v>180</v>
      </c>
      <c r="G6" s="191" t="s">
        <v>177</v>
      </c>
      <c r="H6" s="191" t="s">
        <v>181</v>
      </c>
      <c r="I6" s="191" t="s">
        <v>179</v>
      </c>
      <c r="J6" s="191" t="s">
        <v>180</v>
      </c>
      <c r="K6" s="116"/>
      <c r="L6" s="116"/>
      <c r="M6" s="116"/>
      <c r="N6" s="116"/>
    </row>
    <row r="7" spans="2:14" ht="15" customHeight="1" x14ac:dyDescent="0.2">
      <c r="B7" s="192" t="s">
        <v>86</v>
      </c>
      <c r="C7" s="23"/>
      <c r="D7" s="23"/>
      <c r="E7" s="23"/>
      <c r="F7" s="23"/>
      <c r="G7" s="14"/>
      <c r="H7" s="14"/>
      <c r="I7" s="14"/>
      <c r="J7" s="14"/>
    </row>
    <row r="8" spans="2:14" ht="15" customHeight="1" x14ac:dyDescent="0.2">
      <c r="B8" s="116" t="s">
        <v>88</v>
      </c>
      <c r="C8" s="24"/>
      <c r="D8" s="24"/>
      <c r="E8" s="24"/>
      <c r="F8" s="24"/>
    </row>
    <row r="9" spans="2:14" ht="15" customHeight="1" x14ac:dyDescent="0.2">
      <c r="B9" s="7" t="s">
        <v>90</v>
      </c>
      <c r="C9" s="169">
        <v>0</v>
      </c>
      <c r="D9" s="169">
        <v>1.8</v>
      </c>
      <c r="E9" s="169">
        <v>0</v>
      </c>
      <c r="F9" s="169">
        <v>1.8</v>
      </c>
      <c r="G9" s="193">
        <v>0</v>
      </c>
      <c r="H9" s="193">
        <v>1.7</v>
      </c>
      <c r="I9" s="193">
        <v>0</v>
      </c>
      <c r="J9" s="193">
        <v>1.7</v>
      </c>
      <c r="K9" s="7"/>
      <c r="L9" s="7"/>
      <c r="M9" s="7"/>
      <c r="N9" s="7"/>
    </row>
    <row r="10" spans="2:14" ht="15" customHeight="1" x14ac:dyDescent="0.2">
      <c r="B10" s="11" t="s">
        <v>92</v>
      </c>
      <c r="C10" s="171">
        <v>1.6</v>
      </c>
      <c r="D10" s="171">
        <v>2.4</v>
      </c>
      <c r="E10" s="171">
        <v>0</v>
      </c>
      <c r="F10" s="171">
        <v>4</v>
      </c>
      <c r="G10" s="194">
        <v>1.1000000000000001</v>
      </c>
      <c r="H10" s="194">
        <v>0.9</v>
      </c>
      <c r="I10" s="194">
        <v>0</v>
      </c>
      <c r="J10" s="194">
        <v>2</v>
      </c>
      <c r="K10" s="7"/>
      <c r="L10" s="7"/>
      <c r="M10" s="7"/>
      <c r="N10" s="7"/>
    </row>
    <row r="11" spans="2:14" ht="15" customHeight="1" x14ac:dyDescent="0.2">
      <c r="B11" s="195" t="s">
        <v>94</v>
      </c>
      <c r="C11" s="176">
        <v>1.6</v>
      </c>
      <c r="D11" s="176">
        <v>4.2</v>
      </c>
      <c r="E11" s="176">
        <v>0</v>
      </c>
      <c r="F11" s="176">
        <v>5.8</v>
      </c>
      <c r="G11" s="196">
        <v>1.1000000000000001</v>
      </c>
      <c r="H11" s="196">
        <v>2.6</v>
      </c>
      <c r="I11" s="196">
        <v>0</v>
      </c>
      <c r="J11" s="196">
        <v>3.7</v>
      </c>
      <c r="K11" s="116"/>
      <c r="L11" s="116"/>
      <c r="M11" s="116"/>
      <c r="N11" s="116"/>
    </row>
    <row r="12" spans="2:14" ht="15" customHeight="1" x14ac:dyDescent="0.2">
      <c r="B12" s="14" t="s">
        <v>97</v>
      </c>
      <c r="C12" s="23"/>
      <c r="D12" s="23"/>
      <c r="E12" s="23"/>
      <c r="F12" s="23"/>
      <c r="G12" s="14"/>
      <c r="H12" s="14"/>
      <c r="I12" s="14"/>
      <c r="J12" s="197">
        <v>0</v>
      </c>
    </row>
    <row r="13" spans="2:14" ht="15" customHeight="1" x14ac:dyDescent="0.2">
      <c r="B13" s="7" t="s">
        <v>99</v>
      </c>
      <c r="C13" s="169">
        <v>7.7</v>
      </c>
      <c r="D13" s="169">
        <v>2</v>
      </c>
      <c r="E13" s="169">
        <v>0</v>
      </c>
      <c r="F13" s="169">
        <v>9.6999999999999993</v>
      </c>
      <c r="G13" s="193">
        <v>8.1</v>
      </c>
      <c r="H13" s="193">
        <v>0</v>
      </c>
      <c r="I13" s="193">
        <v>0</v>
      </c>
      <c r="J13" s="193">
        <v>8.1</v>
      </c>
      <c r="K13" s="7"/>
      <c r="L13" s="7"/>
      <c r="M13" s="7"/>
      <c r="N13" s="7"/>
    </row>
    <row r="14" spans="2:14" ht="15" customHeight="1" x14ac:dyDescent="0.2">
      <c r="B14" s="7" t="s">
        <v>101</v>
      </c>
      <c r="C14" s="169">
        <v>2806.8</v>
      </c>
      <c r="D14" s="169">
        <v>0</v>
      </c>
      <c r="E14" s="169">
        <v>-14.6</v>
      </c>
      <c r="F14" s="169">
        <v>2792.2</v>
      </c>
      <c r="G14" s="193">
        <v>2843.9</v>
      </c>
      <c r="H14" s="193">
        <v>0</v>
      </c>
      <c r="I14" s="193">
        <v>-17.2</v>
      </c>
      <c r="J14" s="193">
        <v>2826.7</v>
      </c>
      <c r="K14" s="7"/>
      <c r="L14" s="7"/>
      <c r="M14" s="7"/>
      <c r="N14" s="7"/>
    </row>
    <row r="15" spans="2:14" ht="15" customHeight="1" x14ac:dyDescent="0.2">
      <c r="B15" s="7" t="s">
        <v>103</v>
      </c>
      <c r="C15" s="169">
        <v>14.1</v>
      </c>
      <c r="D15" s="169">
        <v>0</v>
      </c>
      <c r="E15" s="169">
        <v>0</v>
      </c>
      <c r="F15" s="169">
        <v>14.1</v>
      </c>
      <c r="G15" s="193">
        <v>0</v>
      </c>
      <c r="H15" s="193">
        <v>0</v>
      </c>
      <c r="I15" s="193">
        <v>0</v>
      </c>
      <c r="J15" s="193">
        <v>0</v>
      </c>
      <c r="K15" s="7"/>
      <c r="L15" s="7"/>
      <c r="M15" s="7"/>
      <c r="N15" s="7"/>
    </row>
    <row r="16" spans="2:14" ht="15" customHeight="1" x14ac:dyDescent="0.2">
      <c r="B16" s="7" t="s">
        <v>104</v>
      </c>
      <c r="C16" s="169">
        <v>0</v>
      </c>
      <c r="D16" s="169">
        <v>3.4</v>
      </c>
      <c r="E16" s="169">
        <v>0</v>
      </c>
      <c r="F16" s="169">
        <v>3.4</v>
      </c>
      <c r="G16" s="193">
        <v>0</v>
      </c>
      <c r="H16" s="193">
        <v>4.8</v>
      </c>
      <c r="I16" s="193">
        <v>-0.2</v>
      </c>
      <c r="J16" s="193">
        <v>4.5999999999999996</v>
      </c>
    </row>
    <row r="17" spans="2:14" ht="15" customHeight="1" x14ac:dyDescent="0.2">
      <c r="B17" s="11" t="s">
        <v>105</v>
      </c>
      <c r="C17" s="171">
        <v>1.4</v>
      </c>
      <c r="D17" s="171">
        <v>1.1000000000000001</v>
      </c>
      <c r="E17" s="171">
        <v>0</v>
      </c>
      <c r="F17" s="171">
        <v>2.5</v>
      </c>
      <c r="G17" s="194">
        <v>2.1</v>
      </c>
      <c r="H17" s="194">
        <v>1.2</v>
      </c>
      <c r="I17" s="194">
        <v>0</v>
      </c>
      <c r="J17" s="194">
        <v>3.3</v>
      </c>
      <c r="K17" s="7"/>
      <c r="L17" s="7"/>
      <c r="M17" s="7"/>
      <c r="N17" s="7"/>
    </row>
    <row r="18" spans="2:14" ht="15" customHeight="1" x14ac:dyDescent="0.2">
      <c r="B18" s="195" t="s">
        <v>107</v>
      </c>
      <c r="C18" s="176">
        <v>2830</v>
      </c>
      <c r="D18" s="176">
        <v>6.5</v>
      </c>
      <c r="E18" s="176">
        <v>-14.6</v>
      </c>
      <c r="F18" s="176">
        <v>2821.9</v>
      </c>
      <c r="G18" s="196">
        <v>2854.1</v>
      </c>
      <c r="H18" s="196">
        <v>6</v>
      </c>
      <c r="I18" s="196">
        <v>-17.399999999999999</v>
      </c>
      <c r="J18" s="196">
        <v>2842.7</v>
      </c>
      <c r="K18" s="116"/>
      <c r="L18" s="116"/>
      <c r="M18" s="116"/>
      <c r="N18" s="116"/>
    </row>
    <row r="19" spans="2:14" ht="15" customHeight="1" x14ac:dyDescent="0.2">
      <c r="B19" s="192" t="s">
        <v>108</v>
      </c>
      <c r="C19" s="23"/>
      <c r="D19" s="23"/>
      <c r="E19" s="23"/>
      <c r="F19" s="23"/>
      <c r="G19" s="14"/>
      <c r="H19" s="14"/>
      <c r="I19" s="14"/>
      <c r="J19" s="197">
        <v>0</v>
      </c>
    </row>
    <row r="20" spans="2:14" ht="15" customHeight="1" x14ac:dyDescent="0.2">
      <c r="B20" s="7" t="s">
        <v>110</v>
      </c>
      <c r="C20" s="169">
        <v>0</v>
      </c>
      <c r="D20" s="169">
        <v>0</v>
      </c>
      <c r="E20" s="169">
        <v>0</v>
      </c>
      <c r="F20" s="169">
        <v>0</v>
      </c>
      <c r="G20" s="193">
        <v>0.1</v>
      </c>
      <c r="H20" s="193">
        <v>0</v>
      </c>
      <c r="I20" s="193">
        <v>0</v>
      </c>
      <c r="J20" s="193">
        <v>0.1</v>
      </c>
      <c r="K20" s="7"/>
      <c r="L20" s="7"/>
      <c r="M20" s="7"/>
      <c r="N20" s="7"/>
    </row>
    <row r="21" spans="2:14" ht="15" customHeight="1" x14ac:dyDescent="0.2">
      <c r="B21" s="7" t="s">
        <v>112</v>
      </c>
      <c r="C21" s="169">
        <v>4.4000000000000004</v>
      </c>
      <c r="D21" s="169">
        <v>0</v>
      </c>
      <c r="E21" s="169">
        <v>0</v>
      </c>
      <c r="F21" s="169">
        <v>4.4000000000000004</v>
      </c>
      <c r="G21" s="193">
        <v>4.5</v>
      </c>
      <c r="H21" s="193">
        <v>0</v>
      </c>
      <c r="I21" s="193">
        <v>0</v>
      </c>
      <c r="J21" s="193">
        <v>4.5</v>
      </c>
      <c r="K21" s="7"/>
      <c r="L21" s="7"/>
      <c r="M21" s="7"/>
      <c r="N21" s="7"/>
    </row>
    <row r="22" spans="2:14" ht="15" customHeight="1" x14ac:dyDescent="0.2">
      <c r="B22" s="7" t="s">
        <v>114</v>
      </c>
      <c r="C22" s="169">
        <v>0.3</v>
      </c>
      <c r="D22" s="169">
        <v>0</v>
      </c>
      <c r="E22" s="169">
        <v>0</v>
      </c>
      <c r="F22" s="169">
        <v>0.3</v>
      </c>
      <c r="G22" s="193">
        <v>3.1</v>
      </c>
      <c r="H22" s="193">
        <v>0</v>
      </c>
      <c r="I22" s="193">
        <v>0</v>
      </c>
      <c r="J22" s="193">
        <v>3.1</v>
      </c>
      <c r="K22" s="7"/>
      <c r="L22" s="7"/>
      <c r="M22" s="7"/>
      <c r="N22" s="7"/>
    </row>
    <row r="23" spans="2:14" ht="15" customHeight="1" x14ac:dyDescent="0.2">
      <c r="B23" s="11" t="s">
        <v>116</v>
      </c>
      <c r="C23" s="171">
        <v>2.7</v>
      </c>
      <c r="D23" s="171">
        <v>0</v>
      </c>
      <c r="E23" s="171">
        <v>0</v>
      </c>
      <c r="F23" s="171">
        <v>2.7</v>
      </c>
      <c r="G23" s="194">
        <v>0.2</v>
      </c>
      <c r="H23" s="194">
        <v>0</v>
      </c>
      <c r="I23" s="194">
        <v>0</v>
      </c>
      <c r="J23" s="194">
        <v>0.2</v>
      </c>
      <c r="K23" s="7"/>
      <c r="L23" s="7"/>
      <c r="M23" s="7"/>
      <c r="N23" s="7"/>
    </row>
    <row r="24" spans="2:14" ht="15" customHeight="1" x14ac:dyDescent="0.2">
      <c r="B24" s="195" t="s">
        <v>118</v>
      </c>
      <c r="C24" s="176">
        <v>7.4</v>
      </c>
      <c r="D24" s="176">
        <v>0</v>
      </c>
      <c r="E24" s="176">
        <v>0</v>
      </c>
      <c r="F24" s="176">
        <v>7.4</v>
      </c>
      <c r="G24" s="196">
        <v>7.9</v>
      </c>
      <c r="H24" s="196">
        <v>0</v>
      </c>
      <c r="I24" s="196">
        <v>0</v>
      </c>
      <c r="J24" s="196">
        <v>7.9</v>
      </c>
      <c r="K24" s="116"/>
      <c r="L24" s="116"/>
      <c r="M24" s="116"/>
      <c r="N24" s="116"/>
    </row>
    <row r="25" spans="2:14" ht="15" customHeight="1" x14ac:dyDescent="0.2">
      <c r="B25" s="195" t="s">
        <v>121</v>
      </c>
      <c r="C25" s="176">
        <v>2839</v>
      </c>
      <c r="D25" s="176">
        <v>10.7</v>
      </c>
      <c r="E25" s="176">
        <v>-14.6</v>
      </c>
      <c r="F25" s="176">
        <v>2835.1</v>
      </c>
      <c r="G25" s="196">
        <v>2863.1</v>
      </c>
      <c r="H25" s="196">
        <v>8.6</v>
      </c>
      <c r="I25" s="196">
        <v>-17.399999999999999</v>
      </c>
      <c r="J25" s="196">
        <v>2854.3</v>
      </c>
      <c r="K25" s="116"/>
      <c r="L25" s="116"/>
      <c r="M25" s="116"/>
      <c r="N25" s="116"/>
    </row>
    <row r="26" spans="2:14" ht="15" customHeight="1" x14ac:dyDescent="0.2">
      <c r="B26" s="192" t="s">
        <v>196</v>
      </c>
      <c r="C26" s="23"/>
      <c r="D26" s="23"/>
      <c r="E26" s="23"/>
      <c r="F26" s="23"/>
      <c r="G26" s="14"/>
      <c r="H26" s="14"/>
      <c r="I26" s="14"/>
      <c r="J26" s="197">
        <v>0</v>
      </c>
    </row>
    <row r="27" spans="2:14" ht="15" customHeight="1" x14ac:dyDescent="0.2">
      <c r="B27" s="7" t="s">
        <v>125</v>
      </c>
      <c r="C27" s="169">
        <v>63.8</v>
      </c>
      <c r="D27" s="169">
        <v>2.7</v>
      </c>
      <c r="E27" s="169">
        <v>0</v>
      </c>
      <c r="F27" s="169">
        <v>66.5</v>
      </c>
      <c r="G27" s="193">
        <v>62.6</v>
      </c>
      <c r="H27" s="193">
        <v>5.8</v>
      </c>
      <c r="I27" s="193">
        <v>0</v>
      </c>
      <c r="J27" s="193">
        <v>68.400000000000006</v>
      </c>
      <c r="K27" s="7"/>
      <c r="L27" s="7"/>
      <c r="M27" s="7"/>
      <c r="N27" s="7"/>
    </row>
    <row r="28" spans="2:14" ht="15" customHeight="1" x14ac:dyDescent="0.2">
      <c r="B28" s="7" t="s">
        <v>127</v>
      </c>
      <c r="C28" s="169">
        <v>209.8</v>
      </c>
      <c r="D28" s="169">
        <v>4.9000000000000004</v>
      </c>
      <c r="E28" s="169">
        <v>0</v>
      </c>
      <c r="F28" s="169">
        <v>214.7</v>
      </c>
      <c r="G28" s="193">
        <v>179.1</v>
      </c>
      <c r="H28" s="193">
        <v>4.8</v>
      </c>
      <c r="I28" s="193">
        <v>0</v>
      </c>
      <c r="J28" s="193">
        <v>183.9</v>
      </c>
      <c r="K28" s="7"/>
      <c r="L28" s="7"/>
      <c r="M28" s="7"/>
      <c r="N28" s="7"/>
    </row>
    <row r="29" spans="2:14" ht="15" customHeight="1" x14ac:dyDescent="0.2">
      <c r="B29" s="7" t="s">
        <v>129</v>
      </c>
      <c r="C29" s="169">
        <v>16.899999999999999</v>
      </c>
      <c r="D29" s="169">
        <v>6.8</v>
      </c>
      <c r="E29" s="169">
        <v>0</v>
      </c>
      <c r="F29" s="169">
        <v>23.7</v>
      </c>
      <c r="G29" s="193">
        <v>54.7</v>
      </c>
      <c r="H29" s="193">
        <v>4.9000000000000004</v>
      </c>
      <c r="I29" s="193">
        <v>0</v>
      </c>
      <c r="J29" s="193">
        <v>59.6</v>
      </c>
      <c r="K29" s="7"/>
      <c r="L29" s="7"/>
      <c r="M29" s="7"/>
      <c r="N29" s="7"/>
    </row>
    <row r="30" spans="2:14" ht="15" customHeight="1" x14ac:dyDescent="0.2">
      <c r="B30" s="7" t="s">
        <v>131</v>
      </c>
      <c r="C30" s="169">
        <v>38.4</v>
      </c>
      <c r="D30" s="169">
        <v>0.7</v>
      </c>
      <c r="E30" s="169">
        <v>0</v>
      </c>
      <c r="F30" s="169">
        <v>39.1</v>
      </c>
      <c r="G30" s="193">
        <v>11.6</v>
      </c>
      <c r="H30" s="193">
        <v>0.6</v>
      </c>
      <c r="I30" s="193">
        <v>0</v>
      </c>
      <c r="J30" s="193">
        <v>12.2</v>
      </c>
      <c r="K30" s="7"/>
      <c r="L30" s="7"/>
      <c r="M30" s="7"/>
      <c r="N30" s="7"/>
    </row>
    <row r="31" spans="2:14" ht="15" customHeight="1" x14ac:dyDescent="0.2">
      <c r="B31" s="11" t="s">
        <v>21</v>
      </c>
      <c r="C31" s="171">
        <v>155.6</v>
      </c>
      <c r="D31" s="171">
        <v>7.9</v>
      </c>
      <c r="E31" s="171">
        <v>0</v>
      </c>
      <c r="F31" s="171">
        <v>163.5</v>
      </c>
      <c r="G31" s="194">
        <v>284.89999999999998</v>
      </c>
      <c r="H31" s="194">
        <v>6.3</v>
      </c>
      <c r="I31" s="194">
        <v>0</v>
      </c>
      <c r="J31" s="194">
        <v>291.2</v>
      </c>
      <c r="K31" s="7"/>
      <c r="L31" s="7"/>
      <c r="M31" s="7"/>
      <c r="N31" s="7"/>
    </row>
    <row r="32" spans="2:14" ht="15" customHeight="1" x14ac:dyDescent="0.2">
      <c r="B32" s="14" t="s">
        <v>134</v>
      </c>
      <c r="C32" s="167">
        <v>484.5</v>
      </c>
      <c r="D32" s="167">
        <v>23</v>
      </c>
      <c r="E32" s="167">
        <v>0</v>
      </c>
      <c r="F32" s="167">
        <v>507.5</v>
      </c>
      <c r="G32" s="197">
        <v>592.9</v>
      </c>
      <c r="H32" s="197">
        <v>22.4</v>
      </c>
      <c r="I32" s="197">
        <v>0</v>
      </c>
      <c r="J32" s="197">
        <v>615.29999999999995</v>
      </c>
      <c r="K32" s="7"/>
      <c r="L32" s="7"/>
      <c r="M32" s="7"/>
      <c r="N32" s="7"/>
    </row>
    <row r="33" spans="2:14" ht="15" customHeight="1" x14ac:dyDescent="0.2">
      <c r="B33" s="11" t="s">
        <v>135</v>
      </c>
      <c r="C33" s="171">
        <v>24.4</v>
      </c>
      <c r="D33" s="171">
        <v>0</v>
      </c>
      <c r="E33" s="171">
        <v>0</v>
      </c>
      <c r="F33" s="171">
        <v>24.4</v>
      </c>
      <c r="G33" s="194">
        <v>0</v>
      </c>
      <c r="H33" s="194">
        <v>0</v>
      </c>
      <c r="I33" s="194">
        <v>0</v>
      </c>
      <c r="J33" s="194">
        <v>0</v>
      </c>
      <c r="K33" s="7"/>
      <c r="L33" s="7"/>
      <c r="M33" s="7"/>
      <c r="N33" s="7"/>
    </row>
    <row r="34" spans="2:14" ht="15" customHeight="1" x14ac:dyDescent="0.2">
      <c r="B34" s="195" t="s">
        <v>136</v>
      </c>
      <c r="C34" s="176">
        <v>508.9</v>
      </c>
      <c r="D34" s="176">
        <v>23</v>
      </c>
      <c r="E34" s="176">
        <v>0</v>
      </c>
      <c r="F34" s="176">
        <v>531.9</v>
      </c>
      <c r="G34" s="196">
        <v>592.9</v>
      </c>
      <c r="H34" s="196">
        <v>22.4</v>
      </c>
      <c r="I34" s="196">
        <v>0</v>
      </c>
      <c r="J34" s="196">
        <v>615.29999999999995</v>
      </c>
      <c r="K34" s="116"/>
      <c r="L34" s="116"/>
      <c r="M34" s="116"/>
      <c r="N34" s="116"/>
    </row>
    <row r="35" spans="2:14" ht="15" customHeight="1" x14ac:dyDescent="0.2">
      <c r="B35" s="195" t="s">
        <v>138</v>
      </c>
      <c r="C35" s="176">
        <v>3347.9</v>
      </c>
      <c r="D35" s="176">
        <v>33.700000000000003</v>
      </c>
      <c r="E35" s="176">
        <v>-14.6</v>
      </c>
      <c r="F35" s="176">
        <v>3367</v>
      </c>
      <c r="G35" s="196">
        <v>3456</v>
      </c>
      <c r="H35" s="196">
        <v>31</v>
      </c>
      <c r="I35" s="196">
        <v>-17.399999999999999</v>
      </c>
      <c r="J35" s="196">
        <v>3469.6</v>
      </c>
      <c r="K35" s="116"/>
      <c r="L35" s="116"/>
      <c r="M35" s="116"/>
      <c r="N35" s="116"/>
    </row>
    <row r="36" spans="2:14" ht="15" customHeight="1" x14ac:dyDescent="0.2">
      <c r="B36" s="14"/>
      <c r="C36" s="23"/>
      <c r="D36" s="23"/>
      <c r="E36" s="23"/>
      <c r="F36" s="23"/>
      <c r="G36" s="14"/>
      <c r="H36" s="14"/>
      <c r="I36" s="14"/>
      <c r="J36" s="14"/>
    </row>
    <row r="37" spans="2:14" ht="15" customHeight="1" x14ac:dyDescent="0.2">
      <c r="C37" s="237" t="s">
        <v>85</v>
      </c>
      <c r="D37" s="237"/>
      <c r="E37" s="237"/>
      <c r="F37" s="237"/>
      <c r="G37" s="242" t="s">
        <v>195</v>
      </c>
      <c r="H37" s="230"/>
      <c r="I37" s="230"/>
      <c r="J37" s="230"/>
      <c r="K37" s="240"/>
      <c r="L37" s="230"/>
      <c r="M37" s="230"/>
      <c r="N37" s="230"/>
    </row>
    <row r="38" spans="2:14" ht="42.6" customHeight="1" x14ac:dyDescent="0.2">
      <c r="B38" s="198" t="s">
        <v>57</v>
      </c>
      <c r="C38" s="199" t="s">
        <v>177</v>
      </c>
      <c r="D38" s="199" t="s">
        <v>181</v>
      </c>
      <c r="E38" s="199" t="s">
        <v>179</v>
      </c>
      <c r="F38" s="199" t="s">
        <v>180</v>
      </c>
      <c r="G38" s="200" t="s">
        <v>177</v>
      </c>
      <c r="H38" s="200" t="s">
        <v>178</v>
      </c>
      <c r="I38" s="200" t="s">
        <v>179</v>
      </c>
      <c r="J38" s="200" t="s">
        <v>180</v>
      </c>
      <c r="K38" s="116"/>
      <c r="L38" s="116"/>
      <c r="M38" s="116"/>
      <c r="N38" s="116"/>
    </row>
    <row r="39" spans="2:14" ht="15" customHeight="1" x14ac:dyDescent="0.2">
      <c r="B39" s="201" t="s">
        <v>87</v>
      </c>
      <c r="C39" s="137"/>
      <c r="D39" s="137"/>
      <c r="E39" s="137"/>
      <c r="F39" s="137"/>
      <c r="G39" s="128"/>
      <c r="H39" s="128"/>
      <c r="I39" s="128"/>
      <c r="J39" s="128"/>
    </row>
    <row r="40" spans="2:14" ht="15" customHeight="1" x14ac:dyDescent="0.2">
      <c r="B40" s="116" t="s">
        <v>106</v>
      </c>
      <c r="C40" s="169">
        <v>2196.5</v>
      </c>
      <c r="D40" s="169">
        <v>18.399999999999999</v>
      </c>
      <c r="E40" s="169">
        <v>-12.3</v>
      </c>
      <c r="F40" s="169">
        <v>2202.6</v>
      </c>
      <c r="G40" s="193">
        <v>2072.9</v>
      </c>
      <c r="H40" s="193">
        <v>11.7</v>
      </c>
      <c r="I40" s="193">
        <v>-9.8000000000000007</v>
      </c>
      <c r="J40" s="193">
        <v>2074.8000000000002</v>
      </c>
      <c r="K40" s="7"/>
      <c r="L40" s="7"/>
      <c r="M40" s="7"/>
      <c r="N40" s="7"/>
    </row>
    <row r="41" spans="2:14" ht="15" customHeight="1" x14ac:dyDescent="0.2">
      <c r="B41" s="116" t="s">
        <v>109</v>
      </c>
      <c r="C41" s="24"/>
      <c r="D41" s="24"/>
      <c r="E41" s="24"/>
      <c r="F41" s="24"/>
    </row>
    <row r="42" spans="2:14" ht="15" customHeight="1" x14ac:dyDescent="0.2">
      <c r="B42" s="116" t="s">
        <v>197</v>
      </c>
      <c r="C42" s="24"/>
      <c r="D42" s="24"/>
      <c r="E42" s="24"/>
      <c r="F42" s="24"/>
    </row>
    <row r="43" spans="2:14" ht="15" customHeight="1" x14ac:dyDescent="0.2">
      <c r="B43" s="7" t="s">
        <v>113</v>
      </c>
      <c r="C43" s="169">
        <v>45.2</v>
      </c>
      <c r="D43" s="169">
        <v>0</v>
      </c>
      <c r="E43" s="169">
        <v>0</v>
      </c>
      <c r="F43" s="169">
        <v>45.2</v>
      </c>
      <c r="G43" s="193">
        <v>45.2</v>
      </c>
      <c r="H43" s="193">
        <v>0</v>
      </c>
      <c r="I43" s="193">
        <v>0</v>
      </c>
      <c r="J43" s="193">
        <v>45.2</v>
      </c>
      <c r="K43" s="7"/>
      <c r="L43" s="7"/>
      <c r="M43" s="7"/>
      <c r="N43" s="7"/>
    </row>
    <row r="44" spans="2:14" ht="15" customHeight="1" x14ac:dyDescent="0.2">
      <c r="B44" s="7" t="s">
        <v>115</v>
      </c>
      <c r="C44" s="169">
        <v>0</v>
      </c>
      <c r="D44" s="169">
        <v>0.2</v>
      </c>
      <c r="E44" s="169">
        <v>0</v>
      </c>
      <c r="F44" s="169">
        <v>0.2</v>
      </c>
      <c r="G44" s="193">
        <v>0</v>
      </c>
      <c r="H44" s="193">
        <v>0.3</v>
      </c>
      <c r="I44" s="193">
        <v>0</v>
      </c>
      <c r="J44" s="193">
        <v>0.3</v>
      </c>
      <c r="K44" s="7"/>
      <c r="L44" s="7"/>
      <c r="M44" s="7"/>
      <c r="N44" s="7"/>
    </row>
    <row r="45" spans="2:14" ht="15" customHeight="1" x14ac:dyDescent="0.2">
      <c r="B45" s="7" t="s">
        <v>117</v>
      </c>
      <c r="C45" s="169">
        <v>712.8</v>
      </c>
      <c r="D45" s="169">
        <v>1.5</v>
      </c>
      <c r="E45" s="169">
        <v>0</v>
      </c>
      <c r="F45" s="169">
        <v>714.3</v>
      </c>
      <c r="G45" s="193">
        <v>1060.8</v>
      </c>
      <c r="H45" s="193">
        <v>0.2</v>
      </c>
      <c r="I45" s="193">
        <v>0</v>
      </c>
      <c r="J45" s="193">
        <v>1061</v>
      </c>
      <c r="K45" s="7"/>
      <c r="L45" s="7"/>
      <c r="M45" s="7"/>
      <c r="N45" s="7"/>
    </row>
    <row r="46" spans="2:14" ht="15" customHeight="1" x14ac:dyDescent="0.2">
      <c r="B46" s="11" t="s">
        <v>119</v>
      </c>
      <c r="C46" s="171">
        <v>2.7</v>
      </c>
      <c r="D46" s="171">
        <v>0.6</v>
      </c>
      <c r="E46" s="171">
        <v>0</v>
      </c>
      <c r="F46" s="171">
        <v>3.3</v>
      </c>
      <c r="G46" s="194">
        <v>2.2999999999999998</v>
      </c>
      <c r="H46" s="194">
        <v>0.6</v>
      </c>
      <c r="I46" s="194">
        <v>0</v>
      </c>
      <c r="J46" s="194">
        <v>2.9</v>
      </c>
      <c r="K46" s="7"/>
      <c r="L46" s="7"/>
      <c r="M46" s="7"/>
      <c r="N46" s="7"/>
    </row>
    <row r="47" spans="2:14" ht="15" customHeight="1" x14ac:dyDescent="0.2">
      <c r="B47" s="195" t="s">
        <v>120</v>
      </c>
      <c r="C47" s="202">
        <v>760.7</v>
      </c>
      <c r="D47" s="202">
        <v>2.2999999999999998</v>
      </c>
      <c r="E47" s="202">
        <v>0</v>
      </c>
      <c r="F47" s="202">
        <v>763</v>
      </c>
      <c r="G47" s="203">
        <v>1108.3</v>
      </c>
      <c r="H47" s="203">
        <v>1.1000000000000001</v>
      </c>
      <c r="I47" s="203">
        <v>0</v>
      </c>
      <c r="J47" s="203">
        <v>1109.4000000000001</v>
      </c>
      <c r="K47" s="7"/>
      <c r="L47" s="7"/>
      <c r="M47" s="7"/>
      <c r="N47" s="7"/>
    </row>
    <row r="48" spans="2:14" ht="15" customHeight="1" x14ac:dyDescent="0.2">
      <c r="B48" s="192" t="s">
        <v>198</v>
      </c>
      <c r="C48" s="23"/>
      <c r="D48" s="23"/>
      <c r="E48" s="23"/>
      <c r="F48" s="23"/>
      <c r="G48" s="14"/>
      <c r="H48" s="14"/>
      <c r="I48" s="14"/>
      <c r="J48" s="14"/>
    </row>
    <row r="49" spans="2:14" ht="15" customHeight="1" x14ac:dyDescent="0.2">
      <c r="B49" s="7" t="s">
        <v>117</v>
      </c>
      <c r="C49" s="169">
        <v>285.2</v>
      </c>
      <c r="D49" s="169">
        <v>3.6</v>
      </c>
      <c r="E49" s="169">
        <v>0</v>
      </c>
      <c r="F49" s="169">
        <v>288.8</v>
      </c>
      <c r="G49" s="193">
        <v>163.5</v>
      </c>
      <c r="H49" s="193">
        <v>1.8</v>
      </c>
      <c r="I49" s="193">
        <v>0</v>
      </c>
      <c r="J49" s="193">
        <v>165.3</v>
      </c>
      <c r="K49" s="7"/>
      <c r="L49" s="7"/>
      <c r="M49" s="7"/>
      <c r="N49" s="7"/>
    </row>
    <row r="50" spans="2:14" ht="15" customHeight="1" x14ac:dyDescent="0.2">
      <c r="B50" s="7" t="s">
        <v>124</v>
      </c>
      <c r="C50" s="169">
        <v>38.799999999999997</v>
      </c>
      <c r="D50" s="169">
        <v>2.2000000000000002</v>
      </c>
      <c r="E50" s="169">
        <v>0</v>
      </c>
      <c r="F50" s="169">
        <v>41</v>
      </c>
      <c r="G50" s="193">
        <v>46.2</v>
      </c>
      <c r="H50" s="193">
        <v>3.8</v>
      </c>
      <c r="I50" s="193">
        <v>0</v>
      </c>
      <c r="J50" s="193">
        <v>50</v>
      </c>
      <c r="K50" s="7"/>
      <c r="L50" s="7"/>
      <c r="M50" s="7"/>
      <c r="N50" s="7"/>
    </row>
    <row r="51" spans="2:14" ht="15" customHeight="1" x14ac:dyDescent="0.2">
      <c r="B51" s="7" t="s">
        <v>126</v>
      </c>
      <c r="C51" s="169">
        <v>0.1</v>
      </c>
      <c r="D51" s="169">
        <v>0.2</v>
      </c>
      <c r="E51" s="169">
        <v>0</v>
      </c>
      <c r="F51" s="169">
        <v>0.3</v>
      </c>
      <c r="G51" s="193">
        <v>0.4</v>
      </c>
      <c r="H51" s="193">
        <v>0.3</v>
      </c>
      <c r="I51" s="193">
        <v>0</v>
      </c>
      <c r="J51" s="193">
        <v>0.7</v>
      </c>
      <c r="K51" s="7"/>
      <c r="L51" s="7"/>
      <c r="M51" s="7"/>
      <c r="N51" s="7"/>
    </row>
    <row r="52" spans="2:14" ht="15" customHeight="1" x14ac:dyDescent="0.2">
      <c r="B52" s="7" t="s">
        <v>128</v>
      </c>
      <c r="C52" s="169">
        <v>66.599999999999994</v>
      </c>
      <c r="D52" s="169">
        <v>1.7</v>
      </c>
      <c r="E52" s="169">
        <v>0</v>
      </c>
      <c r="F52" s="169">
        <v>68.3</v>
      </c>
      <c r="G52" s="193">
        <v>60.7</v>
      </c>
      <c r="H52" s="193">
        <v>0.6</v>
      </c>
      <c r="I52" s="193">
        <v>0</v>
      </c>
      <c r="J52" s="193">
        <v>61.3</v>
      </c>
      <c r="K52" s="7"/>
      <c r="L52" s="7"/>
      <c r="M52" s="7"/>
      <c r="N52" s="7"/>
    </row>
    <row r="53" spans="2:14" ht="15" customHeight="1" x14ac:dyDescent="0.2">
      <c r="B53" s="7" t="s">
        <v>130</v>
      </c>
      <c r="C53" s="169">
        <v>0</v>
      </c>
      <c r="D53" s="169">
        <v>0.7</v>
      </c>
      <c r="E53" s="169">
        <v>0</v>
      </c>
      <c r="F53" s="169">
        <v>0.7</v>
      </c>
      <c r="G53" s="193">
        <v>0</v>
      </c>
      <c r="H53" s="193">
        <v>0.6</v>
      </c>
      <c r="I53" s="193">
        <v>0</v>
      </c>
      <c r="J53" s="193">
        <v>0.6</v>
      </c>
      <c r="K53" s="7"/>
      <c r="L53" s="7"/>
      <c r="M53" s="7"/>
      <c r="N53" s="7"/>
    </row>
    <row r="54" spans="2:14" ht="15" customHeight="1" x14ac:dyDescent="0.2">
      <c r="B54" s="11" t="s">
        <v>132</v>
      </c>
      <c r="C54" s="171">
        <v>0</v>
      </c>
      <c r="D54" s="171">
        <v>4.5999999999999996</v>
      </c>
      <c r="E54" s="171">
        <v>-2.2999999999999998</v>
      </c>
      <c r="F54" s="171">
        <v>2.2999999999999998</v>
      </c>
      <c r="G54" s="194">
        <v>4</v>
      </c>
      <c r="H54" s="194">
        <v>11.1</v>
      </c>
      <c r="I54" s="194">
        <v>-7.6</v>
      </c>
      <c r="J54" s="194">
        <v>7.5</v>
      </c>
      <c r="K54" s="7"/>
      <c r="L54" s="7"/>
      <c r="M54" s="7"/>
      <c r="N54" s="7"/>
    </row>
    <row r="55" spans="2:14" ht="15" customHeight="1" x14ac:dyDescent="0.2">
      <c r="B55" s="195" t="s">
        <v>133</v>
      </c>
      <c r="C55" s="202">
        <v>390.7</v>
      </c>
      <c r="D55" s="202">
        <v>13</v>
      </c>
      <c r="E55" s="202">
        <v>-2.2999999999999998</v>
      </c>
      <c r="F55" s="202">
        <v>401.4</v>
      </c>
      <c r="G55" s="203">
        <v>274.8</v>
      </c>
      <c r="H55" s="203">
        <v>18.2</v>
      </c>
      <c r="I55" s="203">
        <v>-7.6</v>
      </c>
      <c r="J55" s="203">
        <v>285.39999999999998</v>
      </c>
      <c r="K55" s="7"/>
      <c r="L55" s="7"/>
      <c r="M55" s="7"/>
      <c r="N55" s="7"/>
    </row>
    <row r="56" spans="2:14" ht="15" customHeight="1" x14ac:dyDescent="0.2">
      <c r="B56" s="195" t="s">
        <v>17</v>
      </c>
      <c r="C56" s="202">
        <v>1151.4000000000001</v>
      </c>
      <c r="D56" s="202">
        <v>15.3</v>
      </c>
      <c r="E56" s="202">
        <v>-2.2999999999999998</v>
      </c>
      <c r="F56" s="202">
        <v>1164.4000000000001</v>
      </c>
      <c r="G56" s="203">
        <v>1383.1</v>
      </c>
      <c r="H56" s="203">
        <v>19.3</v>
      </c>
      <c r="I56" s="203">
        <v>-7.6</v>
      </c>
      <c r="J56" s="203">
        <v>1394.8</v>
      </c>
      <c r="K56" s="7"/>
      <c r="L56" s="7"/>
      <c r="M56" s="7"/>
      <c r="N56" s="7"/>
    </row>
    <row r="57" spans="2:14" ht="15" customHeight="1" x14ac:dyDescent="0.2">
      <c r="B57" s="195" t="s">
        <v>137</v>
      </c>
      <c r="C57" s="202">
        <v>3347.9</v>
      </c>
      <c r="D57" s="202">
        <v>33.700000000000003</v>
      </c>
      <c r="E57" s="202">
        <v>-14.6</v>
      </c>
      <c r="F57" s="202">
        <v>3367</v>
      </c>
      <c r="G57" s="203">
        <v>3456</v>
      </c>
      <c r="H57" s="203">
        <v>31</v>
      </c>
      <c r="I57" s="203">
        <v>-17.399999999999999</v>
      </c>
      <c r="J57" s="203">
        <v>3469.6</v>
      </c>
      <c r="K57" s="7"/>
      <c r="L57" s="7"/>
      <c r="M57" s="7"/>
      <c r="N57" s="7"/>
    </row>
    <row r="58" spans="2:14" ht="14.1" customHeight="1" x14ac:dyDescent="0.2">
      <c r="B58" s="14"/>
      <c r="C58" s="14"/>
      <c r="D58" s="14"/>
      <c r="E58" s="14"/>
      <c r="F58" s="14"/>
      <c r="G58" s="14"/>
      <c r="H58" s="14"/>
      <c r="I58" s="14"/>
      <c r="J58" s="14"/>
    </row>
  </sheetData>
  <mergeCells count="6">
    <mergeCell ref="C5:F5"/>
    <mergeCell ref="G5:J5"/>
    <mergeCell ref="K5:N5"/>
    <mergeCell ref="K37:N37"/>
    <mergeCell ref="G37:J37"/>
    <mergeCell ref="C37:F3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0"/>
  <sheetViews>
    <sheetView showRuler="0" workbookViewId="0"/>
  </sheetViews>
  <sheetFormatPr defaultColWidth="13.7109375" defaultRowHeight="12.75" x14ac:dyDescent="0.2"/>
  <cols>
    <col min="1" max="1" width="14" customWidth="1"/>
    <col min="2" max="2" width="50.42578125" customWidth="1"/>
    <col min="3" max="5" width="12.5703125" customWidth="1"/>
    <col min="6" max="6" width="3.28515625" customWidth="1"/>
    <col min="7" max="7" width="50.42578125" customWidth="1"/>
    <col min="8" max="10" width="12.5703125" customWidth="1"/>
  </cols>
  <sheetData>
    <row r="1" spans="2:10" ht="14.1" customHeight="1" x14ac:dyDescent="0.2"/>
    <row r="2" spans="2:10" ht="20.100000000000001" customHeight="1" x14ac:dyDescent="0.2">
      <c r="B2" s="2" t="s">
        <v>199</v>
      </c>
    </row>
    <row r="3" spans="2:10" ht="20.100000000000001" customHeight="1" x14ac:dyDescent="0.2">
      <c r="B3" s="7" t="s">
        <v>200</v>
      </c>
    </row>
    <row r="4" spans="2:10" ht="15.75" customHeight="1" x14ac:dyDescent="0.2"/>
    <row r="5" spans="2:10" ht="15.75" customHeight="1" x14ac:dyDescent="0.2">
      <c r="B5" s="116" t="s">
        <v>201</v>
      </c>
    </row>
    <row r="6" spans="2:10" ht="15.75" customHeight="1" x14ac:dyDescent="0.2"/>
    <row r="7" spans="2:10" ht="15.75" customHeight="1" x14ac:dyDescent="0.2">
      <c r="C7" s="204">
        <v>2026</v>
      </c>
      <c r="D7" s="204">
        <v>2027</v>
      </c>
      <c r="E7" s="204">
        <v>2028</v>
      </c>
      <c r="H7" s="205">
        <v>2026</v>
      </c>
      <c r="I7" s="205">
        <v>2027</v>
      </c>
      <c r="J7" s="205">
        <v>2028</v>
      </c>
    </row>
    <row r="8" spans="2:10" ht="15.75" customHeight="1" x14ac:dyDescent="0.2">
      <c r="B8" s="35" t="s">
        <v>202</v>
      </c>
      <c r="C8" s="35"/>
      <c r="D8" s="35"/>
      <c r="E8" s="35"/>
      <c r="G8" s="35" t="s">
        <v>203</v>
      </c>
      <c r="H8" s="35"/>
      <c r="I8" s="35"/>
      <c r="J8" s="35"/>
    </row>
    <row r="9" spans="2:10" ht="15.75" customHeight="1" x14ac:dyDescent="0.2">
      <c r="B9" s="42" t="s">
        <v>204</v>
      </c>
      <c r="C9" s="206">
        <v>7699</v>
      </c>
      <c r="D9" s="206">
        <v>7811</v>
      </c>
      <c r="E9" s="206">
        <v>7939</v>
      </c>
      <c r="G9" s="42" t="s">
        <v>204</v>
      </c>
      <c r="H9" s="207">
        <v>0.32</v>
      </c>
      <c r="I9" s="207">
        <v>0.12</v>
      </c>
      <c r="J9" s="207">
        <v>0.06</v>
      </c>
    </row>
    <row r="10" spans="2:10" ht="15.75" customHeight="1" x14ac:dyDescent="0.2">
      <c r="B10" s="42" t="s">
        <v>205</v>
      </c>
      <c r="C10" s="206">
        <v>3542</v>
      </c>
      <c r="D10" s="206">
        <v>3599</v>
      </c>
      <c r="E10" s="206">
        <v>3537</v>
      </c>
      <c r="G10" s="42" t="s">
        <v>205</v>
      </c>
      <c r="H10" s="207">
        <v>0.13</v>
      </c>
      <c r="I10" s="207">
        <v>0</v>
      </c>
      <c r="J10" s="207">
        <v>0</v>
      </c>
    </row>
    <row r="11" spans="2:10" ht="15.75" customHeight="1" x14ac:dyDescent="0.2">
      <c r="B11" s="26" t="s">
        <v>206</v>
      </c>
      <c r="C11" s="208">
        <v>22633</v>
      </c>
      <c r="D11" s="208">
        <v>22569</v>
      </c>
      <c r="E11" s="208">
        <v>22659</v>
      </c>
      <c r="G11" s="26" t="s">
        <v>206</v>
      </c>
      <c r="H11" s="209">
        <v>0.21</v>
      </c>
      <c r="I11" s="209">
        <v>0.02</v>
      </c>
      <c r="J11" s="209">
        <v>0.01</v>
      </c>
    </row>
    <row r="12" spans="2:10" ht="15.75" customHeight="1" x14ac:dyDescent="0.2">
      <c r="B12" s="210" t="s">
        <v>180</v>
      </c>
      <c r="C12" s="211">
        <v>33874</v>
      </c>
      <c r="D12" s="211">
        <v>33979</v>
      </c>
      <c r="E12" s="211">
        <v>34135</v>
      </c>
      <c r="G12" s="210" t="s">
        <v>180</v>
      </c>
      <c r="H12" s="212">
        <v>0.23</v>
      </c>
      <c r="I12" s="212">
        <v>0.04</v>
      </c>
      <c r="J12" s="212">
        <v>0.02</v>
      </c>
    </row>
    <row r="13" spans="2:10" ht="15.75" customHeight="1" x14ac:dyDescent="0.2">
      <c r="B13" s="35"/>
      <c r="C13" s="35"/>
      <c r="D13" s="35"/>
      <c r="E13" s="35"/>
      <c r="G13" s="35"/>
      <c r="H13" s="35"/>
      <c r="I13" s="35"/>
      <c r="J13" s="35"/>
    </row>
    <row r="14" spans="2:10" ht="15.75" customHeight="1" x14ac:dyDescent="0.2">
      <c r="C14" s="205">
        <v>2026</v>
      </c>
      <c r="D14" s="205">
        <v>2027</v>
      </c>
      <c r="E14" s="205">
        <v>2028</v>
      </c>
      <c r="H14" s="205">
        <v>2026</v>
      </c>
      <c r="I14" s="205">
        <v>2027</v>
      </c>
      <c r="J14" s="205">
        <v>2028</v>
      </c>
    </row>
    <row r="15" spans="2:10" ht="15.75" customHeight="1" x14ac:dyDescent="0.2">
      <c r="B15" s="35" t="s">
        <v>207</v>
      </c>
      <c r="C15" s="35"/>
      <c r="D15" s="35"/>
      <c r="E15" s="35"/>
      <c r="G15" s="35" t="s">
        <v>208</v>
      </c>
      <c r="H15" s="35"/>
      <c r="I15" s="35"/>
      <c r="J15" s="35"/>
    </row>
    <row r="16" spans="2:10" ht="15.75" customHeight="1" x14ac:dyDescent="0.2">
      <c r="B16" s="42" t="s">
        <v>204</v>
      </c>
      <c r="C16" s="206">
        <v>2447</v>
      </c>
      <c r="D16" s="206">
        <v>934</v>
      </c>
      <c r="E16" s="206">
        <v>461</v>
      </c>
      <c r="G16" s="42" t="s">
        <v>204</v>
      </c>
      <c r="H16" s="206">
        <v>41017</v>
      </c>
      <c r="I16" s="206">
        <v>33929</v>
      </c>
      <c r="J16" s="206">
        <v>31185</v>
      </c>
    </row>
    <row r="17" spans="1:10" ht="15.75" customHeight="1" x14ac:dyDescent="0.2">
      <c r="B17" s="42" t="s">
        <v>205</v>
      </c>
      <c r="C17" s="206">
        <v>474</v>
      </c>
      <c r="D17" s="206">
        <v>0</v>
      </c>
      <c r="E17" s="206">
        <v>0</v>
      </c>
      <c r="G17" s="42" t="s">
        <v>205</v>
      </c>
      <c r="H17" s="206">
        <v>46803</v>
      </c>
      <c r="I17" s="206">
        <v>0</v>
      </c>
      <c r="J17" s="206">
        <v>0</v>
      </c>
    </row>
    <row r="18" spans="1:10" ht="15.75" customHeight="1" x14ac:dyDescent="0.2">
      <c r="B18" s="26" t="s">
        <v>206</v>
      </c>
      <c r="C18" s="208">
        <v>4712</v>
      </c>
      <c r="D18" s="208">
        <v>487</v>
      </c>
      <c r="E18" s="208">
        <v>293</v>
      </c>
      <c r="G18" s="26" t="s">
        <v>206</v>
      </c>
      <c r="H18" s="208">
        <v>29816</v>
      </c>
      <c r="I18" s="208">
        <v>22218</v>
      </c>
      <c r="J18" s="208">
        <v>22218</v>
      </c>
    </row>
    <row r="19" spans="1:10" ht="15.75" customHeight="1" x14ac:dyDescent="0.2">
      <c r="B19" s="210" t="s">
        <v>180</v>
      </c>
      <c r="C19" s="211">
        <v>7633</v>
      </c>
      <c r="D19" s="211">
        <v>1421</v>
      </c>
      <c r="E19" s="211">
        <v>754</v>
      </c>
      <c r="G19" s="210" t="s">
        <v>180</v>
      </c>
      <c r="H19" s="211">
        <v>34462</v>
      </c>
      <c r="I19" s="211">
        <v>29914</v>
      </c>
      <c r="J19" s="211">
        <v>28308</v>
      </c>
    </row>
    <row r="20" spans="1:10" ht="15.75" customHeight="1" x14ac:dyDescent="0.2">
      <c r="B20" s="35"/>
      <c r="C20" s="35"/>
      <c r="D20" s="35"/>
      <c r="E20" s="35"/>
      <c r="G20" s="35"/>
      <c r="H20" s="35"/>
      <c r="I20" s="35"/>
      <c r="J20" s="35"/>
    </row>
    <row r="21" spans="1:10" ht="34.15" customHeight="1" x14ac:dyDescent="0.2">
      <c r="A21" s="7"/>
      <c r="B21" s="243" t="s">
        <v>209</v>
      </c>
      <c r="C21" s="230"/>
      <c r="D21" s="230"/>
      <c r="E21" s="230"/>
      <c r="G21" s="213"/>
    </row>
    <row r="22" spans="1:10" ht="15.75" customHeight="1" x14ac:dyDescent="0.2"/>
    <row r="23" spans="1:10" ht="15.75" customHeight="1" x14ac:dyDescent="0.2"/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21:E2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4"/>
  <sheetViews>
    <sheetView showRuler="0" workbookViewId="0"/>
  </sheetViews>
  <sheetFormatPr defaultColWidth="13.7109375" defaultRowHeight="12.75" x14ac:dyDescent="0.2"/>
  <cols>
    <col min="1" max="1" width="14" customWidth="1"/>
    <col min="2" max="2" width="74.28515625" customWidth="1"/>
    <col min="3" max="9" width="19.5703125" customWidth="1"/>
  </cols>
  <sheetData>
    <row r="1" spans="2:9" ht="14.1" customHeight="1" x14ac:dyDescent="0.2"/>
    <row r="2" spans="2:9" ht="20.100000000000001" customHeight="1" x14ac:dyDescent="0.2">
      <c r="B2" s="2" t="s">
        <v>210</v>
      </c>
    </row>
    <row r="3" spans="2:9" ht="15.75" customHeight="1" x14ac:dyDescent="0.2">
      <c r="B3" s="7"/>
    </row>
    <row r="4" spans="2:9" ht="15.75" customHeight="1" x14ac:dyDescent="0.2">
      <c r="C4" s="116"/>
      <c r="D4" s="238">
        <v>2025</v>
      </c>
      <c r="E4" s="242"/>
      <c r="F4" s="242"/>
      <c r="G4" s="242"/>
      <c r="H4" s="242"/>
      <c r="I4" s="7"/>
    </row>
    <row r="5" spans="2:9" ht="39.200000000000003" customHeight="1" x14ac:dyDescent="0.2">
      <c r="B5" s="11" t="s">
        <v>57</v>
      </c>
      <c r="C5" s="214" t="s">
        <v>211</v>
      </c>
      <c r="D5" s="191" t="s">
        <v>212</v>
      </c>
      <c r="E5" s="191" t="s">
        <v>213</v>
      </c>
      <c r="F5" s="191" t="s">
        <v>214</v>
      </c>
      <c r="G5" s="215" t="s">
        <v>215</v>
      </c>
      <c r="H5" s="191" t="s">
        <v>216</v>
      </c>
      <c r="I5" s="214" t="s">
        <v>217</v>
      </c>
    </row>
    <row r="6" spans="2:9" ht="15.75" customHeight="1" x14ac:dyDescent="0.2">
      <c r="B6" s="154" t="s">
        <v>218</v>
      </c>
      <c r="C6" s="164"/>
      <c r="D6" s="164"/>
      <c r="E6" s="164"/>
      <c r="F6" s="164"/>
      <c r="G6" s="227"/>
      <c r="H6" s="164"/>
      <c r="I6" s="164"/>
    </row>
    <row r="7" spans="2:9" ht="15.75" customHeight="1" x14ac:dyDescent="0.2">
      <c r="B7" s="7" t="s">
        <v>219</v>
      </c>
      <c r="C7" s="18">
        <v>6859</v>
      </c>
      <c r="D7" s="18">
        <v>1856</v>
      </c>
      <c r="E7" s="18">
        <v>1866</v>
      </c>
      <c r="F7" s="18">
        <v>1781</v>
      </c>
      <c r="G7" s="216">
        <v>1872</v>
      </c>
      <c r="H7" s="217">
        <v>7375</v>
      </c>
      <c r="I7" s="218">
        <v>0.08</v>
      </c>
    </row>
    <row r="8" spans="2:9" ht="15.75" customHeight="1" x14ac:dyDescent="0.2">
      <c r="B8" s="7" t="s">
        <v>220</v>
      </c>
      <c r="C8" s="18">
        <v>45752</v>
      </c>
      <c r="D8" s="18">
        <v>29408</v>
      </c>
      <c r="E8" s="18">
        <v>33351</v>
      </c>
      <c r="F8" s="18">
        <v>35996</v>
      </c>
      <c r="G8" s="216">
        <v>38109</v>
      </c>
      <c r="H8" s="217">
        <v>34340</v>
      </c>
      <c r="I8" s="218">
        <v>-0.25</v>
      </c>
    </row>
    <row r="9" spans="2:9" ht="15.75" customHeight="1" x14ac:dyDescent="0.2">
      <c r="B9" s="11" t="s">
        <v>221</v>
      </c>
      <c r="C9" s="219">
        <v>44824</v>
      </c>
      <c r="D9" s="219">
        <v>33806</v>
      </c>
      <c r="E9" s="219">
        <v>35459</v>
      </c>
      <c r="F9" s="219">
        <v>38685</v>
      </c>
      <c r="G9" s="220">
        <v>35567</v>
      </c>
      <c r="H9" s="221">
        <v>35850</v>
      </c>
      <c r="I9" s="222">
        <v>-0.2</v>
      </c>
    </row>
    <row r="10" spans="2:9" ht="15.75" customHeight="1" x14ac:dyDescent="0.2">
      <c r="B10" s="164" t="s">
        <v>222</v>
      </c>
      <c r="C10" s="223">
        <v>7264</v>
      </c>
      <c r="D10" s="223">
        <v>1890</v>
      </c>
      <c r="E10" s="223">
        <v>1871</v>
      </c>
      <c r="F10" s="223">
        <v>1840</v>
      </c>
      <c r="G10" s="224">
        <v>1892</v>
      </c>
      <c r="H10" s="225">
        <v>7493</v>
      </c>
      <c r="I10" s="226">
        <v>0.03</v>
      </c>
    </row>
    <row r="11" spans="2:9" ht="15.75" customHeight="1" x14ac:dyDescent="0.2">
      <c r="B11" s="147" t="s">
        <v>223</v>
      </c>
      <c r="C11" s="219">
        <v>7659</v>
      </c>
      <c r="D11" s="219">
        <v>8078</v>
      </c>
      <c r="E11" s="219">
        <v>7695</v>
      </c>
      <c r="F11" s="219">
        <v>7497</v>
      </c>
      <c r="G11" s="220">
        <v>7709</v>
      </c>
      <c r="H11" s="221">
        <v>7746</v>
      </c>
      <c r="I11" s="222">
        <v>0.01</v>
      </c>
    </row>
    <row r="12" spans="2:9" ht="15.75" customHeight="1" x14ac:dyDescent="0.2">
      <c r="B12" s="154" t="s">
        <v>224</v>
      </c>
      <c r="C12" s="164"/>
      <c r="D12" s="164"/>
      <c r="E12" s="164"/>
      <c r="F12" s="164"/>
      <c r="G12" s="227"/>
      <c r="H12" s="228"/>
      <c r="I12" s="228"/>
    </row>
    <row r="13" spans="2:9" ht="15.75" customHeight="1" x14ac:dyDescent="0.2">
      <c r="B13" s="7" t="s">
        <v>219</v>
      </c>
      <c r="C13" s="18">
        <v>3531</v>
      </c>
      <c r="D13" s="18">
        <v>879</v>
      </c>
      <c r="E13" s="18">
        <v>905</v>
      </c>
      <c r="F13" s="18">
        <v>911</v>
      </c>
      <c r="G13" s="216">
        <v>919</v>
      </c>
      <c r="H13" s="217">
        <v>3614</v>
      </c>
      <c r="I13" s="218">
        <v>0.02</v>
      </c>
    </row>
    <row r="14" spans="2:9" ht="15.75" customHeight="1" x14ac:dyDescent="0.2">
      <c r="B14" s="7" t="s">
        <v>220</v>
      </c>
      <c r="C14" s="18">
        <v>37557</v>
      </c>
      <c r="D14" s="18">
        <v>24025</v>
      </c>
      <c r="E14" s="18">
        <v>28679</v>
      </c>
      <c r="F14" s="18">
        <v>29770</v>
      </c>
      <c r="G14" s="216">
        <v>26949</v>
      </c>
      <c r="H14" s="217">
        <v>27181</v>
      </c>
      <c r="I14" s="218">
        <v>-0.28000000000000003</v>
      </c>
    </row>
    <row r="15" spans="2:9" ht="15.75" customHeight="1" x14ac:dyDescent="0.2">
      <c r="B15" s="11" t="s">
        <v>221</v>
      </c>
      <c r="C15" s="219">
        <v>36998</v>
      </c>
      <c r="D15" s="219">
        <v>24947</v>
      </c>
      <c r="E15" s="219">
        <v>27371</v>
      </c>
      <c r="F15" s="219">
        <v>29508</v>
      </c>
      <c r="G15" s="220">
        <v>31075</v>
      </c>
      <c r="H15" s="221">
        <v>28262</v>
      </c>
      <c r="I15" s="222">
        <v>-0.24</v>
      </c>
    </row>
    <row r="16" spans="2:9" ht="15.75" customHeight="1" x14ac:dyDescent="0.2">
      <c r="B16" s="164" t="s">
        <v>222</v>
      </c>
      <c r="C16" s="223">
        <v>3677</v>
      </c>
      <c r="D16" s="223">
        <v>900</v>
      </c>
      <c r="E16" s="223">
        <v>910</v>
      </c>
      <c r="F16" s="223">
        <v>920</v>
      </c>
      <c r="G16" s="224">
        <v>920</v>
      </c>
      <c r="H16" s="225">
        <v>3650</v>
      </c>
      <c r="I16" s="226">
        <v>-0.01</v>
      </c>
    </row>
    <row r="17" spans="2:9" ht="15.75" customHeight="1" x14ac:dyDescent="0.2">
      <c r="B17" s="147" t="s">
        <v>223</v>
      </c>
      <c r="C17" s="219">
        <v>7310</v>
      </c>
      <c r="D17" s="219">
        <v>7044</v>
      </c>
      <c r="E17" s="219">
        <v>7282</v>
      </c>
      <c r="F17" s="219">
        <v>7836</v>
      </c>
      <c r="G17" s="220">
        <v>7087</v>
      </c>
      <c r="H17" s="221">
        <v>7310</v>
      </c>
      <c r="I17" s="222">
        <v>0</v>
      </c>
    </row>
    <row r="18" spans="2:9" ht="15.75" customHeight="1" x14ac:dyDescent="0.2">
      <c r="B18" s="154" t="s">
        <v>225</v>
      </c>
      <c r="C18" s="164"/>
      <c r="D18" s="164"/>
      <c r="E18" s="164"/>
      <c r="F18" s="164"/>
      <c r="G18" s="227"/>
      <c r="H18" s="228"/>
      <c r="I18" s="228"/>
    </row>
    <row r="19" spans="2:9" ht="15.75" customHeight="1" x14ac:dyDescent="0.2">
      <c r="B19" s="7" t="s">
        <v>219</v>
      </c>
      <c r="C19" s="18">
        <v>20897</v>
      </c>
      <c r="D19" s="18">
        <v>5326</v>
      </c>
      <c r="E19" s="18">
        <v>5117</v>
      </c>
      <c r="F19" s="18">
        <v>5167</v>
      </c>
      <c r="G19" s="216">
        <v>5241</v>
      </c>
      <c r="H19" s="217">
        <v>20851</v>
      </c>
      <c r="I19" s="218">
        <v>0</v>
      </c>
    </row>
    <row r="20" spans="2:9" ht="15.75" customHeight="1" x14ac:dyDescent="0.2">
      <c r="B20" s="7" t="s">
        <v>220</v>
      </c>
      <c r="C20" s="18">
        <v>33563</v>
      </c>
      <c r="D20" s="18">
        <v>24659</v>
      </c>
      <c r="E20" s="18">
        <v>23950</v>
      </c>
      <c r="F20" s="18">
        <v>28310</v>
      </c>
      <c r="G20" s="216">
        <v>29515</v>
      </c>
      <c r="H20" s="217">
        <v>26514</v>
      </c>
      <c r="I20" s="218">
        <v>-0.21</v>
      </c>
    </row>
    <row r="21" spans="2:9" ht="15.75" customHeight="1" x14ac:dyDescent="0.2">
      <c r="B21" s="11" t="s">
        <v>221</v>
      </c>
      <c r="C21" s="219">
        <v>33026</v>
      </c>
      <c r="D21" s="219">
        <v>24675</v>
      </c>
      <c r="E21" s="219">
        <v>23345</v>
      </c>
      <c r="F21" s="219">
        <v>28632</v>
      </c>
      <c r="G21" s="220">
        <v>28832</v>
      </c>
      <c r="H21" s="221">
        <v>26374</v>
      </c>
      <c r="I21" s="222">
        <v>-0.2</v>
      </c>
    </row>
    <row r="22" spans="2:9" ht="15.75" customHeight="1" x14ac:dyDescent="0.2">
      <c r="B22" s="164" t="s">
        <v>222</v>
      </c>
      <c r="C22" s="223">
        <v>21914</v>
      </c>
      <c r="D22" s="223">
        <v>5642</v>
      </c>
      <c r="E22" s="223">
        <v>5460</v>
      </c>
      <c r="F22" s="223">
        <v>5419</v>
      </c>
      <c r="G22" s="224">
        <v>5463</v>
      </c>
      <c r="H22" s="225">
        <v>21984</v>
      </c>
      <c r="I22" s="226">
        <v>0</v>
      </c>
    </row>
    <row r="23" spans="2:9" ht="15.75" customHeight="1" x14ac:dyDescent="0.2">
      <c r="B23" s="147" t="s">
        <v>223</v>
      </c>
      <c r="C23" s="219">
        <v>7445</v>
      </c>
      <c r="D23" s="219">
        <v>7963</v>
      </c>
      <c r="E23" s="219">
        <v>8002</v>
      </c>
      <c r="F23" s="219">
        <v>7093</v>
      </c>
      <c r="G23" s="220">
        <v>7547</v>
      </c>
      <c r="H23" s="221">
        <v>7655</v>
      </c>
      <c r="I23" s="222">
        <v>0.03</v>
      </c>
    </row>
    <row r="24" spans="2:9" ht="15.75" customHeight="1" x14ac:dyDescent="0.2">
      <c r="B24" s="154" t="s">
        <v>180</v>
      </c>
      <c r="C24" s="164"/>
      <c r="D24" s="164"/>
      <c r="E24" s="164"/>
      <c r="F24" s="164"/>
      <c r="G24" s="227"/>
      <c r="H24" s="228"/>
      <c r="I24" s="228"/>
    </row>
    <row r="25" spans="2:9" ht="15.75" customHeight="1" x14ac:dyDescent="0.2">
      <c r="B25" s="7" t="s">
        <v>219</v>
      </c>
      <c r="C25" s="18">
        <v>31287</v>
      </c>
      <c r="D25" s="18">
        <v>8061</v>
      </c>
      <c r="E25" s="18">
        <v>7888</v>
      </c>
      <c r="F25" s="18">
        <v>7859</v>
      </c>
      <c r="G25" s="216">
        <v>8032</v>
      </c>
      <c r="H25" s="217">
        <v>31840</v>
      </c>
      <c r="I25" s="218">
        <v>0.02</v>
      </c>
    </row>
    <row r="26" spans="2:9" ht="15.75" customHeight="1" x14ac:dyDescent="0.2">
      <c r="B26" s="7" t="s">
        <v>220</v>
      </c>
      <c r="C26" s="18">
        <v>36303</v>
      </c>
      <c r="D26" s="18">
        <v>25519</v>
      </c>
      <c r="E26" s="18">
        <v>26412</v>
      </c>
      <c r="F26" s="18">
        <v>29962</v>
      </c>
      <c r="G26" s="216">
        <v>31032</v>
      </c>
      <c r="H26" s="217">
        <v>28170</v>
      </c>
      <c r="I26" s="218">
        <v>-0.22</v>
      </c>
    </row>
    <row r="27" spans="2:9" ht="15.75" customHeight="1" x14ac:dyDescent="0.2">
      <c r="B27" s="11" t="s">
        <v>221</v>
      </c>
      <c r="C27" s="219">
        <v>36061</v>
      </c>
      <c r="D27" s="219">
        <v>26807</v>
      </c>
      <c r="E27" s="219">
        <v>26672</v>
      </c>
      <c r="F27" s="219">
        <v>31012</v>
      </c>
      <c r="G27" s="220">
        <v>30658</v>
      </c>
      <c r="H27" s="221">
        <v>28783</v>
      </c>
      <c r="I27" s="222">
        <v>-0.2</v>
      </c>
    </row>
    <row r="28" spans="2:9" ht="15.75" customHeight="1" x14ac:dyDescent="0.2">
      <c r="B28" s="164" t="s">
        <v>222</v>
      </c>
      <c r="C28" s="223">
        <v>32855</v>
      </c>
      <c r="D28" s="223">
        <v>8432</v>
      </c>
      <c r="E28" s="223">
        <v>8241</v>
      </c>
      <c r="F28" s="223">
        <v>8179</v>
      </c>
      <c r="G28" s="224">
        <v>8275</v>
      </c>
      <c r="H28" s="225">
        <v>33127</v>
      </c>
      <c r="I28" s="226">
        <v>0.01</v>
      </c>
    </row>
    <row r="29" spans="2:9" ht="15.75" customHeight="1" x14ac:dyDescent="0.2">
      <c r="B29" s="147" t="s">
        <v>223</v>
      </c>
      <c r="C29" s="219">
        <v>7477</v>
      </c>
      <c r="D29" s="219">
        <v>7891</v>
      </c>
      <c r="E29" s="219">
        <v>7853</v>
      </c>
      <c r="F29" s="219">
        <v>7268</v>
      </c>
      <c r="G29" s="220">
        <v>7533</v>
      </c>
      <c r="H29" s="221">
        <v>7638</v>
      </c>
      <c r="I29" s="222">
        <v>0.02</v>
      </c>
    </row>
    <row r="30" spans="2:9" ht="35.85" customHeight="1" x14ac:dyDescent="0.2">
      <c r="B30" s="14" t="s">
        <v>226</v>
      </c>
      <c r="C30" s="14"/>
      <c r="D30" s="14"/>
      <c r="E30" s="14"/>
      <c r="F30" s="14"/>
      <c r="G30" s="14"/>
      <c r="H30" s="14"/>
      <c r="I30" s="14"/>
    </row>
    <row r="31" spans="2:9" ht="35.85" customHeight="1" x14ac:dyDescent="0.2">
      <c r="B31" s="7" t="s">
        <v>227</v>
      </c>
      <c r="D31" s="7"/>
      <c r="E31" s="7"/>
      <c r="F31" s="7"/>
      <c r="G31" s="7"/>
      <c r="H31" s="7"/>
    </row>
    <row r="32" spans="2:9" ht="32.450000000000003" customHeight="1" x14ac:dyDescent="0.2">
      <c r="B32" s="7" t="s">
        <v>228</v>
      </c>
      <c r="H32" s="7"/>
    </row>
    <row r="33" spans="8:8" ht="15.75" customHeight="1" x14ac:dyDescent="0.2">
      <c r="H33" s="7"/>
    </row>
    <row r="34" spans="8:8" ht="15.75" customHeight="1" x14ac:dyDescent="0.2"/>
    <row r="35" spans="8:8" ht="15.75" customHeight="1" x14ac:dyDescent="0.2"/>
    <row r="36" spans="8:8" ht="15.75" customHeight="1" x14ac:dyDescent="0.2"/>
    <row r="37" spans="8:8" ht="15.75" customHeight="1" x14ac:dyDescent="0.2"/>
    <row r="38" spans="8:8" ht="15.75" customHeight="1" x14ac:dyDescent="0.2"/>
    <row r="39" spans="8:8" ht="15.75" customHeight="1" x14ac:dyDescent="0.2"/>
    <row r="40" spans="8:8" ht="15.75" customHeight="1" x14ac:dyDescent="0.2"/>
    <row r="41" spans="8:8" ht="15.75" customHeight="1" x14ac:dyDescent="0.2"/>
    <row r="42" spans="8:8" ht="15.75" customHeight="1" x14ac:dyDescent="0.2"/>
    <row r="43" spans="8:8" ht="15.75" customHeight="1" x14ac:dyDescent="0.2"/>
    <row r="44" spans="8:8" ht="15" customHeight="1" x14ac:dyDescent="0.2"/>
  </sheetData>
  <mergeCells count="1">
    <mergeCell ref="D4:H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E2CD-3D60-474C-BBF5-89C93F56143F}">
  <dimension ref="A1:G112"/>
  <sheetViews>
    <sheetView showRuler="0" workbookViewId="0"/>
  </sheetViews>
  <sheetFormatPr defaultColWidth="13.7109375" defaultRowHeight="12.75" x14ac:dyDescent="0.2"/>
  <cols>
    <col min="1" max="1" width="4.85546875" customWidth="1"/>
    <col min="2" max="2" width="25.5703125" customWidth="1"/>
    <col min="3" max="3" width="30.140625" customWidth="1"/>
    <col min="4" max="4" width="12.85546875" customWidth="1"/>
    <col min="5" max="5" width="11.85546875" customWidth="1"/>
    <col min="6" max="6" width="17.28515625" customWidth="1"/>
    <col min="7" max="7" width="51.28515625" customWidth="1"/>
  </cols>
  <sheetData>
    <row r="1" spans="1:7" ht="15" customHeight="1" x14ac:dyDescent="0.2">
      <c r="A1" s="7"/>
      <c r="B1" s="7"/>
      <c r="C1" s="7"/>
      <c r="D1" s="7"/>
      <c r="E1" s="7"/>
      <c r="F1" s="7"/>
      <c r="G1" s="7"/>
    </row>
    <row r="2" spans="1:7" ht="15" customHeight="1" x14ac:dyDescent="0.2">
      <c r="A2" s="7"/>
      <c r="B2" s="7" t="s">
        <v>347</v>
      </c>
      <c r="C2" s="7"/>
      <c r="D2" s="7"/>
      <c r="E2" s="7"/>
      <c r="F2" s="7"/>
      <c r="G2" s="7"/>
    </row>
    <row r="3" spans="1:7" ht="15" customHeight="1" x14ac:dyDescent="0.2">
      <c r="A3" s="7"/>
      <c r="B3" s="229" t="s">
        <v>346</v>
      </c>
      <c r="C3" s="229"/>
      <c r="D3" s="7"/>
      <c r="E3" s="7"/>
      <c r="F3" s="7"/>
      <c r="G3" s="7"/>
    </row>
    <row r="4" spans="1:7" ht="15" customHeight="1" x14ac:dyDescent="0.2">
      <c r="A4" s="7"/>
      <c r="B4" s="252" t="s">
        <v>345</v>
      </c>
      <c r="C4" s="252"/>
      <c r="D4" s="252"/>
      <c r="E4" s="7"/>
      <c r="F4" s="7"/>
      <c r="G4" s="7"/>
    </row>
    <row r="5" spans="1:7" ht="33.4" customHeight="1" x14ac:dyDescent="0.2">
      <c r="A5" s="7"/>
      <c r="B5" s="11" t="s">
        <v>344</v>
      </c>
      <c r="C5" s="11" t="s">
        <v>343</v>
      </c>
      <c r="D5" s="11" t="s">
        <v>342</v>
      </c>
      <c r="E5" s="11" t="s">
        <v>341</v>
      </c>
      <c r="F5" s="11" t="s">
        <v>340</v>
      </c>
      <c r="G5" s="11" t="s">
        <v>339</v>
      </c>
    </row>
    <row r="6" spans="1:7" ht="15" customHeight="1" x14ac:dyDescent="0.2">
      <c r="A6" s="251">
        <v>1</v>
      </c>
      <c r="B6" s="248" t="s">
        <v>204</v>
      </c>
      <c r="C6" s="248" t="s">
        <v>338</v>
      </c>
      <c r="D6" s="250">
        <v>109672</v>
      </c>
      <c r="E6" s="249">
        <v>2008</v>
      </c>
      <c r="F6" s="248" t="s">
        <v>230</v>
      </c>
      <c r="G6" s="248" t="s">
        <v>337</v>
      </c>
    </row>
    <row r="7" spans="1:7" ht="15" customHeight="1" x14ac:dyDescent="0.2">
      <c r="A7" s="247">
        <v>2</v>
      </c>
      <c r="B7" s="7" t="s">
        <v>204</v>
      </c>
      <c r="C7" s="7" t="s">
        <v>336</v>
      </c>
      <c r="D7" s="18">
        <v>119456</v>
      </c>
      <c r="E7" s="247">
        <v>2010</v>
      </c>
      <c r="F7" s="7" t="s">
        <v>241</v>
      </c>
      <c r="G7" s="7"/>
    </row>
    <row r="8" spans="1:7" ht="15" customHeight="1" x14ac:dyDescent="0.2">
      <c r="A8" s="247">
        <v>3</v>
      </c>
      <c r="B8" s="7" t="s">
        <v>204</v>
      </c>
      <c r="C8" s="7" t="s">
        <v>335</v>
      </c>
      <c r="D8" s="18">
        <v>119456</v>
      </c>
      <c r="E8" s="247">
        <v>2010</v>
      </c>
      <c r="F8" s="7" t="s">
        <v>241</v>
      </c>
      <c r="G8" s="7"/>
    </row>
    <row r="9" spans="1:7" ht="15" customHeight="1" x14ac:dyDescent="0.2">
      <c r="A9" s="247">
        <v>4</v>
      </c>
      <c r="B9" s="7" t="s">
        <v>204</v>
      </c>
      <c r="C9" s="7" t="s">
        <v>334</v>
      </c>
      <c r="D9" s="18">
        <v>119456</v>
      </c>
      <c r="E9" s="247">
        <v>2010</v>
      </c>
      <c r="F9" s="7" t="s">
        <v>241</v>
      </c>
      <c r="G9" s="7"/>
    </row>
    <row r="10" spans="1:7" ht="15" customHeight="1" x14ac:dyDescent="0.2">
      <c r="A10" s="247">
        <v>5</v>
      </c>
      <c r="B10" s="7" t="s">
        <v>204</v>
      </c>
      <c r="C10" s="7" t="s">
        <v>333</v>
      </c>
      <c r="D10" s="18">
        <v>119456</v>
      </c>
      <c r="E10" s="247">
        <v>2010</v>
      </c>
      <c r="F10" s="7" t="s">
        <v>241</v>
      </c>
      <c r="G10" s="7"/>
    </row>
    <row r="11" spans="1:7" ht="15" customHeight="1" x14ac:dyDescent="0.2">
      <c r="A11" s="247">
        <v>6</v>
      </c>
      <c r="B11" s="7" t="s">
        <v>204</v>
      </c>
      <c r="C11" s="7" t="s">
        <v>332</v>
      </c>
      <c r="D11" s="18">
        <v>119456</v>
      </c>
      <c r="E11" s="247">
        <v>2010</v>
      </c>
      <c r="F11" s="7" t="s">
        <v>241</v>
      </c>
      <c r="G11" s="7"/>
    </row>
    <row r="12" spans="1:7" ht="15" customHeight="1" x14ac:dyDescent="0.2">
      <c r="A12" s="247">
        <v>7</v>
      </c>
      <c r="B12" s="7" t="s">
        <v>204</v>
      </c>
      <c r="C12" s="7" t="s">
        <v>331</v>
      </c>
      <c r="D12" s="18">
        <v>119456</v>
      </c>
      <c r="E12" s="247">
        <v>2010</v>
      </c>
      <c r="F12" s="7" t="s">
        <v>230</v>
      </c>
      <c r="G12" s="7"/>
    </row>
    <row r="13" spans="1:7" ht="15" customHeight="1" x14ac:dyDescent="0.2">
      <c r="A13" s="247">
        <f>A12+1</f>
        <v>8</v>
      </c>
      <c r="B13" s="7" t="s">
        <v>204</v>
      </c>
      <c r="C13" s="7" t="s">
        <v>330</v>
      </c>
      <c r="D13" s="18">
        <v>119456</v>
      </c>
      <c r="E13" s="247">
        <v>2011</v>
      </c>
      <c r="F13" s="7" t="s">
        <v>241</v>
      </c>
      <c r="G13" s="7"/>
    </row>
    <row r="14" spans="1:7" ht="15" customHeight="1" x14ac:dyDescent="0.2">
      <c r="A14" s="247">
        <f>A13+1</f>
        <v>9</v>
      </c>
      <c r="B14" s="7" t="s">
        <v>204</v>
      </c>
      <c r="C14" s="7" t="s">
        <v>329</v>
      </c>
      <c r="D14" s="18">
        <v>119456</v>
      </c>
      <c r="E14" s="247">
        <v>2012</v>
      </c>
      <c r="F14" s="7" t="s">
        <v>241</v>
      </c>
      <c r="G14" s="7"/>
    </row>
    <row r="15" spans="1:7" ht="15" customHeight="1" x14ac:dyDescent="0.2">
      <c r="A15" s="247">
        <f>A14+1</f>
        <v>10</v>
      </c>
      <c r="B15" s="7" t="s">
        <v>204</v>
      </c>
      <c r="C15" s="7" t="s">
        <v>328</v>
      </c>
      <c r="D15" s="18">
        <v>119456</v>
      </c>
      <c r="E15" s="247">
        <v>2012</v>
      </c>
      <c r="F15" s="7" t="s">
        <v>241</v>
      </c>
      <c r="G15" s="7"/>
    </row>
    <row r="16" spans="1:7" ht="15" customHeight="1" x14ac:dyDescent="0.2">
      <c r="A16" s="247">
        <f>A15+1</f>
        <v>11</v>
      </c>
      <c r="B16" s="7" t="s">
        <v>204</v>
      </c>
      <c r="C16" s="7" t="s">
        <v>327</v>
      </c>
      <c r="D16" s="18">
        <v>119456</v>
      </c>
      <c r="E16" s="247">
        <v>2011</v>
      </c>
      <c r="F16" s="7" t="s">
        <v>241</v>
      </c>
      <c r="G16" s="7"/>
    </row>
    <row r="17" spans="1:7" ht="15" customHeight="1" x14ac:dyDescent="0.2">
      <c r="A17" s="247">
        <f>A16+1</f>
        <v>12</v>
      </c>
      <c r="B17" s="7" t="s">
        <v>204</v>
      </c>
      <c r="C17" s="7" t="s">
        <v>326</v>
      </c>
      <c r="D17" s="18">
        <v>114323</v>
      </c>
      <c r="E17" s="247">
        <v>2015</v>
      </c>
      <c r="F17" s="7" t="s">
        <v>230</v>
      </c>
      <c r="G17" s="7"/>
    </row>
    <row r="18" spans="1:7" ht="15" customHeight="1" x14ac:dyDescent="0.2">
      <c r="A18" s="247">
        <f>A17+1</f>
        <v>13</v>
      </c>
      <c r="B18" s="7" t="s">
        <v>204</v>
      </c>
      <c r="C18" s="7" t="s">
        <v>325</v>
      </c>
      <c r="D18" s="18">
        <v>114445</v>
      </c>
      <c r="E18" s="247">
        <v>2015</v>
      </c>
      <c r="F18" s="7" t="s">
        <v>230</v>
      </c>
      <c r="G18" s="7"/>
    </row>
    <row r="19" spans="1:7" ht="15" customHeight="1" x14ac:dyDescent="0.2">
      <c r="A19" s="247">
        <f>A18+1</f>
        <v>14</v>
      </c>
      <c r="B19" s="7" t="s">
        <v>204</v>
      </c>
      <c r="C19" s="7" t="s">
        <v>324</v>
      </c>
      <c r="D19" s="18">
        <v>114445</v>
      </c>
      <c r="E19" s="247">
        <v>2015</v>
      </c>
      <c r="F19" s="7" t="s">
        <v>230</v>
      </c>
      <c r="G19" s="7"/>
    </row>
    <row r="20" spans="1:7" ht="15" customHeight="1" x14ac:dyDescent="0.2">
      <c r="A20" s="247">
        <f>A19+1</f>
        <v>15</v>
      </c>
      <c r="B20" s="7" t="s">
        <v>204</v>
      </c>
      <c r="C20" s="7" t="s">
        <v>323</v>
      </c>
      <c r="D20" s="18">
        <v>109999</v>
      </c>
      <c r="E20" s="247">
        <v>2016</v>
      </c>
      <c r="F20" s="7" t="s">
        <v>230</v>
      </c>
      <c r="G20" s="7"/>
    </row>
    <row r="21" spans="1:7" ht="15" customHeight="1" x14ac:dyDescent="0.2">
      <c r="A21" s="247">
        <f>A20+1</f>
        <v>16</v>
      </c>
      <c r="B21" s="7" t="s">
        <v>204</v>
      </c>
      <c r="C21" s="7" t="s">
        <v>322</v>
      </c>
      <c r="D21" s="18">
        <v>114000</v>
      </c>
      <c r="E21" s="247">
        <v>2018</v>
      </c>
      <c r="F21" s="7" t="s">
        <v>230</v>
      </c>
      <c r="G21" s="7"/>
    </row>
    <row r="22" spans="1:7" ht="15" customHeight="1" x14ac:dyDescent="0.2">
      <c r="A22" s="247">
        <f>A21+1</f>
        <v>17</v>
      </c>
      <c r="B22" s="7" t="s">
        <v>204</v>
      </c>
      <c r="C22" s="7" t="s">
        <v>321</v>
      </c>
      <c r="D22" s="18">
        <v>114000</v>
      </c>
      <c r="E22" s="247">
        <v>2018</v>
      </c>
      <c r="F22" s="7" t="s">
        <v>230</v>
      </c>
      <c r="G22" s="7"/>
    </row>
    <row r="23" spans="1:7" ht="15" customHeight="1" x14ac:dyDescent="0.2">
      <c r="A23" s="247">
        <f>A22+1</f>
        <v>18</v>
      </c>
      <c r="B23" s="7" t="s">
        <v>204</v>
      </c>
      <c r="C23" s="7" t="s">
        <v>320</v>
      </c>
      <c r="D23" s="18">
        <v>114000</v>
      </c>
      <c r="E23" s="247">
        <v>2018</v>
      </c>
      <c r="F23" s="7" t="s">
        <v>230</v>
      </c>
      <c r="G23" s="7"/>
    </row>
    <row r="24" spans="1:7" ht="15" customHeight="1" x14ac:dyDescent="0.2">
      <c r="A24" s="247">
        <f>A23+1</f>
        <v>19</v>
      </c>
      <c r="B24" s="7" t="s">
        <v>204</v>
      </c>
      <c r="C24" s="7" t="s">
        <v>319</v>
      </c>
      <c r="D24" s="18">
        <v>114000</v>
      </c>
      <c r="E24" s="247">
        <v>2018</v>
      </c>
      <c r="F24" s="7" t="s">
        <v>230</v>
      </c>
      <c r="G24" s="7"/>
    </row>
    <row r="25" spans="1:7" ht="15" customHeight="1" x14ac:dyDescent="0.2">
      <c r="A25" s="247">
        <f>A24+1</f>
        <v>20</v>
      </c>
      <c r="B25" s="7" t="s">
        <v>204</v>
      </c>
      <c r="C25" s="7" t="s">
        <v>318</v>
      </c>
      <c r="D25" s="18">
        <v>114000</v>
      </c>
      <c r="E25" s="247">
        <v>2021</v>
      </c>
      <c r="F25" s="7" t="s">
        <v>230</v>
      </c>
      <c r="G25" s="7"/>
    </row>
    <row r="26" spans="1:7" ht="15" customHeight="1" x14ac:dyDescent="0.2">
      <c r="A26" s="247">
        <f>A25+1</f>
        <v>21</v>
      </c>
      <c r="B26" s="7" t="s">
        <v>204</v>
      </c>
      <c r="C26" s="7" t="s">
        <v>317</v>
      </c>
      <c r="D26" s="18">
        <v>114000</v>
      </c>
      <c r="E26" s="247">
        <v>2021</v>
      </c>
      <c r="F26" s="7" t="s">
        <v>230</v>
      </c>
      <c r="G26" s="7"/>
    </row>
    <row r="27" spans="1:7" ht="15" customHeight="1" x14ac:dyDescent="0.2">
      <c r="A27" s="245">
        <f>A26+1</f>
        <v>22</v>
      </c>
      <c r="B27" s="244" t="s">
        <v>204</v>
      </c>
      <c r="C27" s="244" t="s">
        <v>316</v>
      </c>
      <c r="D27" s="246"/>
      <c r="E27" s="245"/>
      <c r="F27" s="244" t="s">
        <v>230</v>
      </c>
      <c r="G27" s="244" t="s">
        <v>315</v>
      </c>
    </row>
    <row r="28" spans="1:7" ht="15" customHeight="1" x14ac:dyDescent="0.2">
      <c r="A28" s="245">
        <f>A27+1</f>
        <v>23</v>
      </c>
      <c r="B28" s="244" t="s">
        <v>204</v>
      </c>
      <c r="C28" s="244" t="s">
        <v>314</v>
      </c>
      <c r="D28" s="246">
        <v>114000</v>
      </c>
      <c r="E28" s="245"/>
      <c r="F28" s="244" t="s">
        <v>230</v>
      </c>
      <c r="G28" s="244" t="s">
        <v>313</v>
      </c>
    </row>
    <row r="29" spans="1:7" ht="3.4" customHeight="1" x14ac:dyDescent="0.2">
      <c r="A29" s="24"/>
      <c r="B29" s="24"/>
      <c r="C29" s="24"/>
      <c r="D29" s="24"/>
      <c r="E29" s="24"/>
      <c r="F29" s="24"/>
      <c r="G29" s="24"/>
    </row>
    <row r="30" spans="1:7" ht="15" customHeight="1" x14ac:dyDescent="0.2">
      <c r="A30" s="247">
        <v>1</v>
      </c>
      <c r="B30" s="7" t="s">
        <v>205</v>
      </c>
      <c r="C30" s="7" t="s">
        <v>312</v>
      </c>
      <c r="D30" s="18">
        <v>73700</v>
      </c>
      <c r="E30" s="247">
        <v>2007</v>
      </c>
      <c r="F30" s="7" t="s">
        <v>230</v>
      </c>
      <c r="G30" s="7"/>
    </row>
    <row r="31" spans="1:7" ht="15" customHeight="1" x14ac:dyDescent="0.2">
      <c r="A31" s="247">
        <v>2</v>
      </c>
      <c r="B31" s="7" t="s">
        <v>205</v>
      </c>
      <c r="C31" s="7" t="s">
        <v>311</v>
      </c>
      <c r="D31" s="18">
        <v>74606</v>
      </c>
      <c r="E31" s="247">
        <v>2011</v>
      </c>
      <c r="F31" s="7" t="s">
        <v>230</v>
      </c>
      <c r="G31" s="7"/>
    </row>
    <row r="32" spans="1:7" ht="15" customHeight="1" x14ac:dyDescent="0.2">
      <c r="A32" s="247">
        <v>3</v>
      </c>
      <c r="B32" s="7" t="s">
        <v>205</v>
      </c>
      <c r="C32" s="7" t="s">
        <v>310</v>
      </c>
      <c r="D32" s="18">
        <v>74554</v>
      </c>
      <c r="E32" s="247">
        <v>2011</v>
      </c>
      <c r="F32" s="7" t="s">
        <v>230</v>
      </c>
      <c r="G32" s="7"/>
    </row>
    <row r="33" spans="1:7" ht="15" customHeight="1" x14ac:dyDescent="0.2">
      <c r="A33" s="247">
        <v>4</v>
      </c>
      <c r="B33" s="7" t="s">
        <v>205</v>
      </c>
      <c r="C33" s="7" t="s">
        <v>309</v>
      </c>
      <c r="D33" s="18">
        <v>74552</v>
      </c>
      <c r="E33" s="247">
        <v>2011</v>
      </c>
      <c r="F33" s="7" t="s">
        <v>241</v>
      </c>
      <c r="G33" s="7"/>
    </row>
    <row r="34" spans="1:7" ht="15" customHeight="1" x14ac:dyDescent="0.2">
      <c r="A34" s="247">
        <v>5</v>
      </c>
      <c r="B34" s="7" t="s">
        <v>205</v>
      </c>
      <c r="C34" s="7" t="s">
        <v>308</v>
      </c>
      <c r="D34" s="18">
        <v>75000</v>
      </c>
      <c r="E34" s="247">
        <v>2012</v>
      </c>
      <c r="F34" s="7" t="s">
        <v>241</v>
      </c>
      <c r="G34" s="7"/>
    </row>
    <row r="35" spans="1:7" ht="15" customHeight="1" x14ac:dyDescent="0.2">
      <c r="A35" s="247">
        <v>6</v>
      </c>
      <c r="B35" s="7" t="s">
        <v>205</v>
      </c>
      <c r="C35" s="7" t="s">
        <v>307</v>
      </c>
      <c r="D35" s="18">
        <v>75013</v>
      </c>
      <c r="E35" s="247">
        <v>2013</v>
      </c>
      <c r="F35" s="7" t="s">
        <v>230</v>
      </c>
      <c r="G35" s="7"/>
    </row>
    <row r="36" spans="1:7" ht="15" customHeight="1" x14ac:dyDescent="0.2">
      <c r="A36" s="247">
        <v>7</v>
      </c>
      <c r="B36" s="7" t="s">
        <v>205</v>
      </c>
      <c r="C36" s="7" t="s">
        <v>306</v>
      </c>
      <c r="D36" s="18">
        <v>73800</v>
      </c>
      <c r="E36" s="247">
        <v>2013</v>
      </c>
      <c r="F36" s="7" t="s">
        <v>230</v>
      </c>
      <c r="G36" s="7"/>
    </row>
    <row r="37" spans="1:7" ht="15" customHeight="1" x14ac:dyDescent="0.2">
      <c r="A37" s="247">
        <v>8</v>
      </c>
      <c r="B37" s="7" t="s">
        <v>205</v>
      </c>
      <c r="C37" s="7" t="s">
        <v>305</v>
      </c>
      <c r="D37" s="18">
        <v>73847</v>
      </c>
      <c r="E37" s="247">
        <v>2013</v>
      </c>
      <c r="F37" s="7" t="s">
        <v>230</v>
      </c>
      <c r="G37" s="7"/>
    </row>
    <row r="38" spans="1:7" ht="15" customHeight="1" x14ac:dyDescent="0.2">
      <c r="A38" s="247">
        <v>9</v>
      </c>
      <c r="B38" s="7" t="s">
        <v>205</v>
      </c>
      <c r="C38" s="7" t="s">
        <v>304</v>
      </c>
      <c r="D38" s="18">
        <v>75000</v>
      </c>
      <c r="E38" s="247">
        <v>2020</v>
      </c>
      <c r="F38" s="7" t="s">
        <v>230</v>
      </c>
      <c r="G38" s="7"/>
    </row>
    <row r="39" spans="1:7" ht="15" customHeight="1" x14ac:dyDescent="0.2">
      <c r="A39" s="247">
        <v>10</v>
      </c>
      <c r="B39" s="7" t="s">
        <v>205</v>
      </c>
      <c r="C39" s="7" t="s">
        <v>303</v>
      </c>
      <c r="D39" s="18">
        <v>75000</v>
      </c>
      <c r="E39" s="247">
        <v>2020</v>
      </c>
      <c r="F39" s="7" t="s">
        <v>230</v>
      </c>
      <c r="G39" s="7"/>
    </row>
    <row r="40" spans="1:7" ht="4.1500000000000004" customHeight="1" x14ac:dyDescent="0.2">
      <c r="A40" s="24"/>
      <c r="B40" s="24"/>
      <c r="C40" s="24"/>
      <c r="D40" s="24"/>
      <c r="E40" s="24"/>
      <c r="F40" s="24"/>
      <c r="G40" s="24"/>
    </row>
    <row r="41" spans="1:7" ht="15" customHeight="1" x14ac:dyDescent="0.2">
      <c r="A41" s="247">
        <v>1</v>
      </c>
      <c r="B41" s="7" t="s">
        <v>206</v>
      </c>
      <c r="C41" s="7" t="s">
        <v>302</v>
      </c>
      <c r="D41" s="18">
        <v>46042</v>
      </c>
      <c r="E41" s="247">
        <v>2007</v>
      </c>
      <c r="F41" s="7" t="s">
        <v>241</v>
      </c>
      <c r="G41" s="7"/>
    </row>
    <row r="42" spans="1:7" ht="15" customHeight="1" x14ac:dyDescent="0.2">
      <c r="A42" s="247">
        <f>A41+1</f>
        <v>2</v>
      </c>
      <c r="B42" s="7" t="s">
        <v>206</v>
      </c>
      <c r="C42" s="7" t="s">
        <v>301</v>
      </c>
      <c r="D42" s="18">
        <v>49999</v>
      </c>
      <c r="E42" s="247">
        <v>2008</v>
      </c>
      <c r="F42" s="7" t="s">
        <v>230</v>
      </c>
      <c r="G42" s="7"/>
    </row>
    <row r="43" spans="1:7" ht="15" customHeight="1" x14ac:dyDescent="0.2">
      <c r="A43" s="247">
        <f>A42+1</f>
        <v>3</v>
      </c>
      <c r="B43" s="7" t="s">
        <v>206</v>
      </c>
      <c r="C43" s="7" t="s">
        <v>300</v>
      </c>
      <c r="D43" s="18">
        <v>49999</v>
      </c>
      <c r="E43" s="247">
        <v>2008</v>
      </c>
      <c r="F43" s="7" t="s">
        <v>230</v>
      </c>
      <c r="G43" s="7"/>
    </row>
    <row r="44" spans="1:7" ht="15" customHeight="1" x14ac:dyDescent="0.2">
      <c r="A44" s="247">
        <f>A43+1</f>
        <v>4</v>
      </c>
      <c r="B44" s="7" t="s">
        <v>206</v>
      </c>
      <c r="C44" s="7" t="s">
        <v>299</v>
      </c>
      <c r="D44" s="18">
        <v>49999</v>
      </c>
      <c r="E44" s="247">
        <v>2009</v>
      </c>
      <c r="F44" s="7" t="s">
        <v>230</v>
      </c>
      <c r="G44" s="7"/>
    </row>
    <row r="45" spans="1:7" ht="15" customHeight="1" x14ac:dyDescent="0.2">
      <c r="A45" s="247">
        <f>A44+1</f>
        <v>5</v>
      </c>
      <c r="B45" s="7" t="s">
        <v>206</v>
      </c>
      <c r="C45" s="7" t="s">
        <v>298</v>
      </c>
      <c r="D45" s="18">
        <v>46070</v>
      </c>
      <c r="E45" s="247">
        <v>2009</v>
      </c>
      <c r="F45" s="7" t="s">
        <v>230</v>
      </c>
      <c r="G45" s="7"/>
    </row>
    <row r="46" spans="1:7" ht="15" customHeight="1" x14ac:dyDescent="0.2">
      <c r="A46" s="247">
        <f>A45+1</f>
        <v>6</v>
      </c>
      <c r="B46" s="7" t="s">
        <v>206</v>
      </c>
      <c r="C46" s="7" t="s">
        <v>297</v>
      </c>
      <c r="D46" s="18">
        <v>49999</v>
      </c>
      <c r="E46" s="247">
        <v>2009</v>
      </c>
      <c r="F46" s="7" t="s">
        <v>230</v>
      </c>
      <c r="G46" s="7"/>
    </row>
    <row r="47" spans="1:7" ht="15" customHeight="1" x14ac:dyDescent="0.2">
      <c r="A47" s="247">
        <f>A46+1</f>
        <v>7</v>
      </c>
      <c r="B47" s="7" t="s">
        <v>206</v>
      </c>
      <c r="C47" s="7" t="s">
        <v>296</v>
      </c>
      <c r="D47" s="18">
        <v>49999</v>
      </c>
      <c r="E47" s="247">
        <v>2009</v>
      </c>
      <c r="F47" s="7" t="s">
        <v>230</v>
      </c>
      <c r="G47" s="7"/>
    </row>
    <row r="48" spans="1:7" ht="15" customHeight="1" x14ac:dyDescent="0.2">
      <c r="A48" s="247">
        <f>A47+1</f>
        <v>8</v>
      </c>
      <c r="B48" s="7" t="s">
        <v>206</v>
      </c>
      <c r="C48" s="7" t="s">
        <v>295</v>
      </c>
      <c r="D48" s="18">
        <v>46200</v>
      </c>
      <c r="E48" s="247">
        <v>2010</v>
      </c>
      <c r="F48" s="7" t="s">
        <v>241</v>
      </c>
      <c r="G48" s="7"/>
    </row>
    <row r="49" spans="1:7" ht="15" customHeight="1" x14ac:dyDescent="0.2">
      <c r="A49" s="247">
        <f>A48+1</f>
        <v>9</v>
      </c>
      <c r="B49" s="7" t="s">
        <v>206</v>
      </c>
      <c r="C49" s="7" t="s">
        <v>294</v>
      </c>
      <c r="D49" s="18">
        <v>49999</v>
      </c>
      <c r="E49" s="247">
        <v>2010</v>
      </c>
      <c r="F49" s="7" t="s">
        <v>230</v>
      </c>
      <c r="G49" s="7"/>
    </row>
    <row r="50" spans="1:7" ht="15" customHeight="1" x14ac:dyDescent="0.2">
      <c r="A50" s="247">
        <f>A49+1</f>
        <v>10</v>
      </c>
      <c r="B50" s="7" t="s">
        <v>206</v>
      </c>
      <c r="C50" s="7" t="s">
        <v>293</v>
      </c>
      <c r="D50" s="18">
        <v>49999</v>
      </c>
      <c r="E50" s="247">
        <v>2010</v>
      </c>
      <c r="F50" s="7" t="s">
        <v>230</v>
      </c>
      <c r="G50" s="7"/>
    </row>
    <row r="51" spans="1:7" ht="15" customHeight="1" x14ac:dyDescent="0.2">
      <c r="A51" s="247">
        <f>A50+1</f>
        <v>11</v>
      </c>
      <c r="B51" s="7" t="s">
        <v>206</v>
      </c>
      <c r="C51" s="7" t="s">
        <v>292</v>
      </c>
      <c r="D51" s="18">
        <v>49999</v>
      </c>
      <c r="E51" s="247">
        <v>2010</v>
      </c>
      <c r="F51" s="7" t="s">
        <v>230</v>
      </c>
      <c r="G51" s="7"/>
    </row>
    <row r="52" spans="1:7" ht="15" customHeight="1" x14ac:dyDescent="0.2">
      <c r="A52" s="247">
        <f>A51+1</f>
        <v>12</v>
      </c>
      <c r="B52" s="7" t="s">
        <v>206</v>
      </c>
      <c r="C52" s="7" t="s">
        <v>291</v>
      </c>
      <c r="D52" s="18">
        <v>49999</v>
      </c>
      <c r="E52" s="247">
        <v>2010</v>
      </c>
      <c r="F52" s="7" t="s">
        <v>241</v>
      </c>
      <c r="G52" s="7"/>
    </row>
    <row r="53" spans="1:7" ht="15" customHeight="1" x14ac:dyDescent="0.2">
      <c r="A53" s="247">
        <f>A52+1</f>
        <v>13</v>
      </c>
      <c r="B53" s="7" t="s">
        <v>206</v>
      </c>
      <c r="C53" s="7" t="s">
        <v>290</v>
      </c>
      <c r="D53" s="18">
        <v>49999</v>
      </c>
      <c r="E53" s="247">
        <v>2010</v>
      </c>
      <c r="F53" s="7" t="s">
        <v>230</v>
      </c>
      <c r="G53" s="7"/>
    </row>
    <row r="54" spans="1:7" ht="15" customHeight="1" x14ac:dyDescent="0.2">
      <c r="A54" s="247">
        <f>A53+1</f>
        <v>14</v>
      </c>
      <c r="B54" s="7" t="s">
        <v>206</v>
      </c>
      <c r="C54" s="7" t="s">
        <v>289</v>
      </c>
      <c r="D54" s="18">
        <v>49999</v>
      </c>
      <c r="E54" s="247">
        <v>2010</v>
      </c>
      <c r="F54" s="7" t="s">
        <v>241</v>
      </c>
      <c r="G54" s="7"/>
    </row>
    <row r="55" spans="1:7" ht="15" customHeight="1" x14ac:dyDescent="0.2">
      <c r="A55" s="247">
        <f>A54+1</f>
        <v>15</v>
      </c>
      <c r="B55" s="7" t="s">
        <v>206</v>
      </c>
      <c r="C55" s="7" t="s">
        <v>288</v>
      </c>
      <c r="D55" s="18">
        <v>49999</v>
      </c>
      <c r="E55" s="247">
        <v>2010</v>
      </c>
      <c r="F55" s="7" t="s">
        <v>230</v>
      </c>
      <c r="G55" s="7"/>
    </row>
    <row r="56" spans="1:7" ht="15" customHeight="1" x14ac:dyDescent="0.2">
      <c r="A56" s="247">
        <f>A55+1</f>
        <v>16</v>
      </c>
      <c r="B56" s="7" t="s">
        <v>206</v>
      </c>
      <c r="C56" s="7" t="s">
        <v>287</v>
      </c>
      <c r="D56" s="18">
        <v>49999</v>
      </c>
      <c r="E56" s="247">
        <v>2010</v>
      </c>
      <c r="F56" s="7" t="s">
        <v>230</v>
      </c>
      <c r="G56" s="7"/>
    </row>
    <row r="57" spans="1:7" ht="15" customHeight="1" x14ac:dyDescent="0.2">
      <c r="A57" s="247">
        <f>A56+1</f>
        <v>17</v>
      </c>
      <c r="B57" s="7" t="s">
        <v>206</v>
      </c>
      <c r="C57" s="7" t="s">
        <v>286</v>
      </c>
      <c r="D57" s="18">
        <v>49999</v>
      </c>
      <c r="E57" s="247">
        <v>2011</v>
      </c>
      <c r="F57" s="7" t="s">
        <v>230</v>
      </c>
      <c r="G57" s="7"/>
    </row>
    <row r="58" spans="1:7" ht="15" customHeight="1" x14ac:dyDescent="0.2">
      <c r="A58" s="247">
        <f>A57+1</f>
        <v>18</v>
      </c>
      <c r="B58" s="7" t="s">
        <v>206</v>
      </c>
      <c r="C58" s="7" t="s">
        <v>285</v>
      </c>
      <c r="D58" s="18">
        <v>49999</v>
      </c>
      <c r="E58" s="247">
        <v>2011</v>
      </c>
      <c r="F58" s="7" t="s">
        <v>230</v>
      </c>
      <c r="G58" s="7"/>
    </row>
    <row r="59" spans="1:7" ht="15" customHeight="1" x14ac:dyDescent="0.2">
      <c r="A59" s="247">
        <f>A58+1</f>
        <v>19</v>
      </c>
      <c r="B59" s="7" t="s">
        <v>206</v>
      </c>
      <c r="C59" s="7" t="s">
        <v>284</v>
      </c>
      <c r="D59" s="18">
        <v>49999</v>
      </c>
      <c r="E59" s="247">
        <v>2011</v>
      </c>
      <c r="F59" s="7" t="s">
        <v>241</v>
      </c>
      <c r="G59" s="7"/>
    </row>
    <row r="60" spans="1:7" ht="15" customHeight="1" x14ac:dyDescent="0.2">
      <c r="A60" s="247">
        <f>A59+1</f>
        <v>20</v>
      </c>
      <c r="B60" s="7" t="s">
        <v>206</v>
      </c>
      <c r="C60" s="7" t="s">
        <v>283</v>
      </c>
      <c r="D60" s="18">
        <v>51737</v>
      </c>
      <c r="E60" s="247">
        <v>2011</v>
      </c>
      <c r="F60" s="7" t="s">
        <v>230</v>
      </c>
      <c r="G60" s="7"/>
    </row>
    <row r="61" spans="1:7" ht="15" customHeight="1" x14ac:dyDescent="0.2">
      <c r="A61" s="247">
        <f>A60+1</f>
        <v>21</v>
      </c>
      <c r="B61" s="7" t="s">
        <v>206</v>
      </c>
      <c r="C61" s="7" t="s">
        <v>282</v>
      </c>
      <c r="D61" s="18">
        <v>51737</v>
      </c>
      <c r="E61" s="247">
        <v>2011</v>
      </c>
      <c r="F61" s="7" t="s">
        <v>230</v>
      </c>
      <c r="G61" s="7"/>
    </row>
    <row r="62" spans="1:7" ht="15" customHeight="1" x14ac:dyDescent="0.2">
      <c r="A62" s="247">
        <f>A61+1</f>
        <v>22</v>
      </c>
      <c r="B62" s="7" t="s">
        <v>206</v>
      </c>
      <c r="C62" s="7" t="s">
        <v>281</v>
      </c>
      <c r="D62" s="18">
        <v>51737</v>
      </c>
      <c r="E62" s="247">
        <v>2011</v>
      </c>
      <c r="F62" s="7" t="s">
        <v>230</v>
      </c>
      <c r="G62" s="7"/>
    </row>
    <row r="63" spans="1:7" ht="15" customHeight="1" x14ac:dyDescent="0.2">
      <c r="A63" s="247">
        <f>A62+1</f>
        <v>23</v>
      </c>
      <c r="B63" s="7" t="s">
        <v>206</v>
      </c>
      <c r="C63" s="7" t="s">
        <v>280</v>
      </c>
      <c r="D63" s="18">
        <v>51737</v>
      </c>
      <c r="E63" s="247">
        <v>2011</v>
      </c>
      <c r="F63" s="7" t="s">
        <v>230</v>
      </c>
      <c r="G63" s="7"/>
    </row>
    <row r="64" spans="1:7" ht="15" customHeight="1" x14ac:dyDescent="0.2">
      <c r="A64" s="247">
        <f>A63+1</f>
        <v>24</v>
      </c>
      <c r="B64" s="7" t="s">
        <v>206</v>
      </c>
      <c r="C64" s="7" t="s">
        <v>279</v>
      </c>
      <c r="D64" s="18">
        <v>49999</v>
      </c>
      <c r="E64" s="247">
        <v>2012</v>
      </c>
      <c r="F64" s="7" t="s">
        <v>230</v>
      </c>
      <c r="G64" s="7"/>
    </row>
    <row r="65" spans="1:7" ht="15" customHeight="1" x14ac:dyDescent="0.2">
      <c r="A65" s="247">
        <f>A64+1</f>
        <v>25</v>
      </c>
      <c r="B65" s="7" t="s">
        <v>206</v>
      </c>
      <c r="C65" s="7" t="s">
        <v>278</v>
      </c>
      <c r="D65" s="18">
        <v>49999</v>
      </c>
      <c r="E65" s="247">
        <v>2012</v>
      </c>
      <c r="F65" s="7" t="s">
        <v>230</v>
      </c>
      <c r="G65" s="7"/>
    </row>
    <row r="66" spans="1:7" ht="15" customHeight="1" x14ac:dyDescent="0.2">
      <c r="A66" s="247">
        <f>A65+1</f>
        <v>26</v>
      </c>
      <c r="B66" s="7" t="s">
        <v>206</v>
      </c>
      <c r="C66" s="7" t="s">
        <v>277</v>
      </c>
      <c r="D66" s="18">
        <v>46184</v>
      </c>
      <c r="E66" s="247">
        <v>2012</v>
      </c>
      <c r="F66" s="7" t="s">
        <v>230</v>
      </c>
      <c r="G66" s="7"/>
    </row>
    <row r="67" spans="1:7" ht="15" customHeight="1" x14ac:dyDescent="0.2">
      <c r="A67" s="247">
        <f>A66+1</f>
        <v>27</v>
      </c>
      <c r="B67" s="7" t="s">
        <v>206</v>
      </c>
      <c r="C67" s="7" t="s">
        <v>276</v>
      </c>
      <c r="D67" s="18">
        <v>49999</v>
      </c>
      <c r="E67" s="247">
        <v>2012</v>
      </c>
      <c r="F67" s="7" t="s">
        <v>230</v>
      </c>
      <c r="G67" s="7"/>
    </row>
    <row r="68" spans="1:7" ht="15" customHeight="1" x14ac:dyDescent="0.2">
      <c r="A68" s="247">
        <f>A67+1</f>
        <v>28</v>
      </c>
      <c r="B68" s="7" t="s">
        <v>206</v>
      </c>
      <c r="C68" s="7" t="s">
        <v>275</v>
      </c>
      <c r="D68" s="18">
        <v>46184</v>
      </c>
      <c r="E68" s="247">
        <v>2012</v>
      </c>
      <c r="F68" s="7" t="s">
        <v>230</v>
      </c>
      <c r="G68" s="7"/>
    </row>
    <row r="69" spans="1:7" ht="15" customHeight="1" x14ac:dyDescent="0.2">
      <c r="A69" s="247">
        <f>A68+1</f>
        <v>29</v>
      </c>
      <c r="B69" s="7" t="s">
        <v>206</v>
      </c>
      <c r="C69" s="7" t="s">
        <v>274</v>
      </c>
      <c r="D69" s="18">
        <v>49995</v>
      </c>
      <c r="E69" s="247">
        <v>2013</v>
      </c>
      <c r="F69" s="7" t="s">
        <v>230</v>
      </c>
      <c r="G69" s="7"/>
    </row>
    <row r="70" spans="1:7" ht="15" customHeight="1" x14ac:dyDescent="0.2">
      <c r="A70" s="247">
        <f>A69+1</f>
        <v>30</v>
      </c>
      <c r="B70" s="7" t="s">
        <v>206</v>
      </c>
      <c r="C70" s="7" t="s">
        <v>273</v>
      </c>
      <c r="D70" s="18">
        <v>49995</v>
      </c>
      <c r="E70" s="247">
        <v>2013</v>
      </c>
      <c r="F70" s="7" t="s">
        <v>230</v>
      </c>
      <c r="G70" s="7"/>
    </row>
    <row r="71" spans="1:7" ht="15" customHeight="1" x14ac:dyDescent="0.2">
      <c r="A71" s="247">
        <f>A70+1</f>
        <v>31</v>
      </c>
      <c r="B71" s="7" t="s">
        <v>206</v>
      </c>
      <c r="C71" s="7" t="s">
        <v>272</v>
      </c>
      <c r="D71" s="18">
        <v>49995</v>
      </c>
      <c r="E71" s="247">
        <v>2013</v>
      </c>
      <c r="F71" s="7" t="s">
        <v>230</v>
      </c>
      <c r="G71" s="7"/>
    </row>
    <row r="72" spans="1:7" ht="15" customHeight="1" x14ac:dyDescent="0.2">
      <c r="A72" s="247">
        <f>A71+1</f>
        <v>32</v>
      </c>
      <c r="B72" s="7" t="s">
        <v>206</v>
      </c>
      <c r="C72" s="7" t="s">
        <v>271</v>
      </c>
      <c r="D72" s="18">
        <v>49984</v>
      </c>
      <c r="E72" s="247">
        <v>2014</v>
      </c>
      <c r="F72" s="7" t="s">
        <v>230</v>
      </c>
    </row>
    <row r="73" spans="1:7" ht="15" customHeight="1" x14ac:dyDescent="0.2">
      <c r="A73" s="247">
        <f>A72+1</f>
        <v>33</v>
      </c>
      <c r="B73" s="7" t="s">
        <v>206</v>
      </c>
      <c r="C73" s="7" t="s">
        <v>270</v>
      </c>
      <c r="D73" s="18">
        <v>49984</v>
      </c>
      <c r="E73" s="247">
        <v>2014</v>
      </c>
      <c r="F73" s="7" t="s">
        <v>230</v>
      </c>
    </row>
    <row r="74" spans="1:7" ht="15" customHeight="1" x14ac:dyDescent="0.2">
      <c r="A74" s="247">
        <f>A73+1</f>
        <v>34</v>
      </c>
      <c r="B74" s="7" t="s">
        <v>206</v>
      </c>
      <c r="C74" s="7" t="s">
        <v>269</v>
      </c>
      <c r="D74" s="18">
        <v>49984</v>
      </c>
      <c r="E74" s="247">
        <v>2014</v>
      </c>
      <c r="F74" s="7" t="s">
        <v>230</v>
      </c>
    </row>
    <row r="75" spans="1:7" ht="15" customHeight="1" x14ac:dyDescent="0.2">
      <c r="A75" s="247">
        <f>A74+1</f>
        <v>35</v>
      </c>
      <c r="B75" s="7" t="s">
        <v>206</v>
      </c>
      <c r="C75" s="7" t="s">
        <v>268</v>
      </c>
      <c r="D75" s="18">
        <v>49900</v>
      </c>
      <c r="E75" s="247">
        <v>2014</v>
      </c>
      <c r="F75" s="7" t="s">
        <v>230</v>
      </c>
      <c r="G75" s="7" t="s">
        <v>267</v>
      </c>
    </row>
    <row r="76" spans="1:7" ht="15" customHeight="1" x14ac:dyDescent="0.2">
      <c r="A76" s="247">
        <f>A75+1</f>
        <v>36</v>
      </c>
      <c r="B76" s="7" t="s">
        <v>206</v>
      </c>
      <c r="C76" s="7" t="s">
        <v>266</v>
      </c>
      <c r="D76" s="18">
        <v>49900</v>
      </c>
      <c r="E76" s="247">
        <v>2014</v>
      </c>
      <c r="F76" s="7" t="s">
        <v>230</v>
      </c>
      <c r="G76" s="7" t="s">
        <v>265</v>
      </c>
    </row>
    <row r="77" spans="1:7" ht="15" customHeight="1" x14ac:dyDescent="0.2">
      <c r="A77" s="247">
        <f>A76+1</f>
        <v>37</v>
      </c>
      <c r="B77" s="7" t="s">
        <v>206</v>
      </c>
      <c r="C77" s="7" t="s">
        <v>264</v>
      </c>
      <c r="D77" s="18">
        <v>49900</v>
      </c>
      <c r="E77" s="247">
        <v>2014</v>
      </c>
      <c r="F77" s="7" t="s">
        <v>230</v>
      </c>
      <c r="G77" s="7" t="s">
        <v>263</v>
      </c>
    </row>
    <row r="78" spans="1:7" ht="15" customHeight="1" x14ac:dyDescent="0.2">
      <c r="A78" s="247">
        <f>A77+1</f>
        <v>38</v>
      </c>
      <c r="B78" s="7" t="s">
        <v>206</v>
      </c>
      <c r="C78" s="7" t="s">
        <v>262</v>
      </c>
      <c r="D78" s="18">
        <v>49900</v>
      </c>
      <c r="E78" s="247">
        <v>2014</v>
      </c>
      <c r="F78" s="7" t="s">
        <v>230</v>
      </c>
      <c r="G78" s="7" t="s">
        <v>261</v>
      </c>
    </row>
    <row r="79" spans="1:7" ht="15" customHeight="1" x14ac:dyDescent="0.2">
      <c r="A79" s="247">
        <f>A78+1</f>
        <v>39</v>
      </c>
      <c r="B79" s="7" t="s">
        <v>206</v>
      </c>
      <c r="C79" s="7" t="s">
        <v>260</v>
      </c>
      <c r="D79" s="18">
        <v>49984</v>
      </c>
      <c r="E79" s="247">
        <v>2014</v>
      </c>
      <c r="F79" s="7" t="s">
        <v>230</v>
      </c>
      <c r="G79" s="7"/>
    </row>
    <row r="80" spans="1:7" ht="15" customHeight="1" x14ac:dyDescent="0.2">
      <c r="A80" s="247">
        <f>A79+1</f>
        <v>40</v>
      </c>
      <c r="B80" s="7" t="s">
        <v>206</v>
      </c>
      <c r="C80" s="7" t="s">
        <v>259</v>
      </c>
      <c r="D80" s="18">
        <v>49842</v>
      </c>
      <c r="E80" s="247">
        <v>2015</v>
      </c>
      <c r="F80" s="7" t="s">
        <v>230</v>
      </c>
      <c r="G80" s="7"/>
    </row>
    <row r="81" spans="1:7" ht="15" customHeight="1" x14ac:dyDescent="0.2">
      <c r="A81" s="247">
        <f>A80+1</f>
        <v>41</v>
      </c>
      <c r="B81" s="7" t="s">
        <v>206</v>
      </c>
      <c r="C81" s="7" t="s">
        <v>258</v>
      </c>
      <c r="D81" s="18">
        <v>49842</v>
      </c>
      <c r="E81" s="247">
        <v>2015</v>
      </c>
      <c r="F81" s="7" t="s">
        <v>230</v>
      </c>
      <c r="G81" s="7"/>
    </row>
    <row r="82" spans="1:7" ht="15" customHeight="1" x14ac:dyDescent="0.2">
      <c r="A82" s="247">
        <f>A81+1</f>
        <v>42</v>
      </c>
      <c r="B82" s="7" t="s">
        <v>206</v>
      </c>
      <c r="C82" s="7" t="s">
        <v>257</v>
      </c>
      <c r="D82" s="18">
        <v>49842</v>
      </c>
      <c r="E82" s="247">
        <v>2015</v>
      </c>
      <c r="F82" s="7" t="s">
        <v>230</v>
      </c>
      <c r="G82" s="7"/>
    </row>
    <row r="83" spans="1:7" ht="15" customHeight="1" x14ac:dyDescent="0.2">
      <c r="A83" s="247">
        <f>A82+1</f>
        <v>43</v>
      </c>
      <c r="B83" s="7" t="s">
        <v>206</v>
      </c>
      <c r="C83" s="7" t="s">
        <v>256</v>
      </c>
      <c r="D83" s="18">
        <v>49999</v>
      </c>
      <c r="E83" s="247">
        <v>2015</v>
      </c>
      <c r="F83" s="7" t="s">
        <v>241</v>
      </c>
      <c r="G83" s="7"/>
    </row>
    <row r="84" spans="1:7" ht="15" customHeight="1" x14ac:dyDescent="0.2">
      <c r="A84" s="247">
        <f>A83+1</f>
        <v>44</v>
      </c>
      <c r="B84" s="7" t="s">
        <v>206</v>
      </c>
      <c r="C84" s="7" t="s">
        <v>255</v>
      </c>
      <c r="D84" s="18">
        <v>49984</v>
      </c>
      <c r="E84" s="247">
        <v>2015</v>
      </c>
      <c r="F84" s="7" t="s">
        <v>254</v>
      </c>
    </row>
    <row r="85" spans="1:7" ht="15" customHeight="1" x14ac:dyDescent="0.2">
      <c r="A85" s="247">
        <f>A84+1</f>
        <v>45</v>
      </c>
      <c r="B85" s="7" t="s">
        <v>206</v>
      </c>
      <c r="C85" s="7" t="s">
        <v>253</v>
      </c>
      <c r="D85" s="18">
        <v>49746</v>
      </c>
      <c r="E85" s="247">
        <v>2015</v>
      </c>
      <c r="F85" s="7" t="s">
        <v>241</v>
      </c>
    </row>
    <row r="86" spans="1:7" ht="15" customHeight="1" x14ac:dyDescent="0.2">
      <c r="A86" s="247">
        <f>A85+1</f>
        <v>46</v>
      </c>
      <c r="B86" s="7" t="s">
        <v>206</v>
      </c>
      <c r="C86" s="7" t="s">
        <v>252</v>
      </c>
      <c r="D86" s="18">
        <v>49746</v>
      </c>
      <c r="E86" s="247">
        <v>2015</v>
      </c>
      <c r="F86" s="7" t="s">
        <v>241</v>
      </c>
    </row>
    <row r="87" spans="1:7" ht="15" customHeight="1" x14ac:dyDescent="0.2">
      <c r="A87" s="247">
        <f>A86+1</f>
        <v>47</v>
      </c>
      <c r="B87" s="7" t="s">
        <v>206</v>
      </c>
      <c r="C87" s="7" t="s">
        <v>251</v>
      </c>
      <c r="D87" s="18">
        <v>49984</v>
      </c>
      <c r="E87" s="247">
        <v>2015</v>
      </c>
      <c r="F87" s="7" t="s">
        <v>250</v>
      </c>
      <c r="G87" s="7"/>
    </row>
    <row r="88" spans="1:7" ht="15" customHeight="1" x14ac:dyDescent="0.2">
      <c r="A88" s="247">
        <f>A87+1</f>
        <v>48</v>
      </c>
      <c r="B88" s="7" t="s">
        <v>206</v>
      </c>
      <c r="C88" s="7" t="s">
        <v>249</v>
      </c>
      <c r="D88" s="18">
        <v>49999</v>
      </c>
      <c r="E88" s="247">
        <v>2016</v>
      </c>
      <c r="F88" s="7" t="s">
        <v>241</v>
      </c>
      <c r="G88" s="7"/>
    </row>
    <row r="89" spans="1:7" ht="15" customHeight="1" x14ac:dyDescent="0.2">
      <c r="A89" s="247">
        <f>A88+1</f>
        <v>49</v>
      </c>
      <c r="B89" s="7" t="s">
        <v>206</v>
      </c>
      <c r="C89" s="7" t="s">
        <v>248</v>
      </c>
      <c r="D89" s="18">
        <v>49999</v>
      </c>
      <c r="E89" s="247">
        <v>2016</v>
      </c>
      <c r="F89" s="7" t="s">
        <v>241</v>
      </c>
      <c r="G89" s="7"/>
    </row>
    <row r="90" spans="1:7" ht="15" customHeight="1" x14ac:dyDescent="0.2">
      <c r="A90" s="247">
        <f>A89+1</f>
        <v>50</v>
      </c>
      <c r="B90" s="7" t="s">
        <v>206</v>
      </c>
      <c r="C90" s="7" t="s">
        <v>247</v>
      </c>
      <c r="D90" s="18">
        <v>49999</v>
      </c>
      <c r="E90" s="247">
        <v>2016</v>
      </c>
      <c r="F90" s="7" t="s">
        <v>241</v>
      </c>
      <c r="G90" s="7"/>
    </row>
    <row r="91" spans="1:7" ht="15" customHeight="1" x14ac:dyDescent="0.2">
      <c r="A91" s="247">
        <f>A90+1</f>
        <v>51</v>
      </c>
      <c r="B91" s="7" t="s">
        <v>206</v>
      </c>
      <c r="C91" s="7" t="s">
        <v>246</v>
      </c>
      <c r="D91" s="18">
        <v>49842</v>
      </c>
      <c r="E91" s="247">
        <v>2016</v>
      </c>
      <c r="F91" s="7" t="s">
        <v>230</v>
      </c>
      <c r="G91" s="7"/>
    </row>
    <row r="92" spans="1:7" ht="15" customHeight="1" x14ac:dyDescent="0.2">
      <c r="A92" s="247">
        <f>A91+1</f>
        <v>52</v>
      </c>
      <c r="B92" s="7" t="s">
        <v>206</v>
      </c>
      <c r="C92" s="7" t="s">
        <v>245</v>
      </c>
      <c r="D92" s="18">
        <v>49842</v>
      </c>
      <c r="E92" s="247">
        <v>2016</v>
      </c>
      <c r="F92" s="7" t="s">
        <v>230</v>
      </c>
      <c r="G92" s="7"/>
    </row>
    <row r="93" spans="1:7" ht="15" customHeight="1" x14ac:dyDescent="0.2">
      <c r="A93" s="247">
        <f>A92+1</f>
        <v>53</v>
      </c>
      <c r="B93" s="7" t="s">
        <v>206</v>
      </c>
      <c r="C93" s="7" t="s">
        <v>244</v>
      </c>
      <c r="D93" s="18">
        <v>49842</v>
      </c>
      <c r="E93" s="247">
        <v>2016</v>
      </c>
      <c r="F93" s="7" t="s">
        <v>230</v>
      </c>
      <c r="G93" s="7"/>
    </row>
    <row r="94" spans="1:7" ht="15" customHeight="1" x14ac:dyDescent="0.2">
      <c r="A94" s="247">
        <f>A93+1</f>
        <v>54</v>
      </c>
      <c r="B94" s="7" t="s">
        <v>206</v>
      </c>
      <c r="C94" s="7" t="s">
        <v>243</v>
      </c>
      <c r="D94" s="18">
        <v>49999</v>
      </c>
      <c r="E94" s="247">
        <v>2017</v>
      </c>
      <c r="F94" s="7" t="s">
        <v>230</v>
      </c>
      <c r="G94" s="7"/>
    </row>
    <row r="95" spans="1:7" ht="15" customHeight="1" x14ac:dyDescent="0.2">
      <c r="A95" s="247">
        <f>A94+1</f>
        <v>55</v>
      </c>
      <c r="B95" s="7" t="s">
        <v>206</v>
      </c>
      <c r="C95" s="7" t="s">
        <v>242</v>
      </c>
      <c r="D95" s="18">
        <v>49999</v>
      </c>
      <c r="E95" s="247">
        <v>2017</v>
      </c>
      <c r="F95" s="7" t="s">
        <v>241</v>
      </c>
      <c r="G95" s="7"/>
    </row>
    <row r="96" spans="1:7" ht="15" customHeight="1" x14ac:dyDescent="0.2">
      <c r="A96" s="247">
        <f>A95+1</f>
        <v>56</v>
      </c>
      <c r="B96" s="7" t="s">
        <v>206</v>
      </c>
      <c r="C96" s="7" t="s">
        <v>240</v>
      </c>
      <c r="D96" s="18">
        <v>49683</v>
      </c>
      <c r="E96" s="247">
        <v>2017</v>
      </c>
      <c r="F96" s="7" t="s">
        <v>230</v>
      </c>
      <c r="G96" s="7" t="s">
        <v>239</v>
      </c>
    </row>
    <row r="97" spans="1:7" ht="15" customHeight="1" x14ac:dyDescent="0.2">
      <c r="A97" s="247">
        <f>A96+1</f>
        <v>57</v>
      </c>
      <c r="B97" s="7" t="s">
        <v>206</v>
      </c>
      <c r="C97" s="7" t="s">
        <v>238</v>
      </c>
      <c r="D97" s="18">
        <v>49999</v>
      </c>
      <c r="E97" s="247">
        <v>2019</v>
      </c>
      <c r="F97" s="7" t="s">
        <v>230</v>
      </c>
      <c r="G97" s="7"/>
    </row>
    <row r="98" spans="1:7" ht="15" customHeight="1" x14ac:dyDescent="0.2">
      <c r="A98" s="247">
        <f>A97+1</f>
        <v>58</v>
      </c>
      <c r="B98" s="7" t="s">
        <v>206</v>
      </c>
      <c r="C98" s="7" t="s">
        <v>237</v>
      </c>
      <c r="D98" s="18">
        <v>49999</v>
      </c>
      <c r="E98" s="247">
        <v>2019</v>
      </c>
      <c r="F98" s="7" t="s">
        <v>230</v>
      </c>
      <c r="G98" s="7"/>
    </row>
    <row r="99" spans="1:7" ht="15" customHeight="1" x14ac:dyDescent="0.2">
      <c r="A99" s="247">
        <f>A98+1</f>
        <v>59</v>
      </c>
      <c r="B99" s="7" t="s">
        <v>206</v>
      </c>
      <c r="C99" s="7" t="s">
        <v>236</v>
      </c>
      <c r="D99" s="18">
        <v>49999</v>
      </c>
      <c r="E99" s="247">
        <v>2019</v>
      </c>
      <c r="F99" s="7" t="s">
        <v>230</v>
      </c>
      <c r="G99" s="7"/>
    </row>
    <row r="100" spans="1:7" ht="15" customHeight="1" x14ac:dyDescent="0.2">
      <c r="A100" s="247">
        <f>A99+1</f>
        <v>60</v>
      </c>
      <c r="B100" s="7" t="s">
        <v>206</v>
      </c>
      <c r="C100" s="7" t="s">
        <v>235</v>
      </c>
      <c r="D100" s="18">
        <v>49999</v>
      </c>
      <c r="E100" s="247">
        <v>2019</v>
      </c>
      <c r="F100" s="7" t="s">
        <v>230</v>
      </c>
      <c r="G100" s="7"/>
    </row>
    <row r="101" spans="1:7" ht="15" customHeight="1" x14ac:dyDescent="0.2">
      <c r="A101" s="247">
        <f>A100+1</f>
        <v>61</v>
      </c>
      <c r="B101" s="7" t="s">
        <v>206</v>
      </c>
      <c r="C101" s="7" t="s">
        <v>234</v>
      </c>
      <c r="D101" s="18">
        <v>49999</v>
      </c>
      <c r="E101" s="247">
        <v>2019</v>
      </c>
      <c r="F101" s="7" t="s">
        <v>230</v>
      </c>
      <c r="G101" s="7"/>
    </row>
    <row r="102" spans="1:7" ht="15" customHeight="1" x14ac:dyDescent="0.2">
      <c r="A102" s="247">
        <f>A101+1</f>
        <v>62</v>
      </c>
      <c r="B102" s="7" t="s">
        <v>206</v>
      </c>
      <c r="C102" s="7" t="s">
        <v>233</v>
      </c>
      <c r="D102" s="18">
        <v>49999</v>
      </c>
      <c r="E102" s="247">
        <v>2020</v>
      </c>
      <c r="F102" s="7" t="s">
        <v>230</v>
      </c>
      <c r="G102" s="7"/>
    </row>
    <row r="103" spans="1:7" ht="15" customHeight="1" x14ac:dyDescent="0.2">
      <c r="A103" s="247">
        <f>A102+1</f>
        <v>63</v>
      </c>
      <c r="B103" s="7" t="s">
        <v>206</v>
      </c>
      <c r="C103" s="7" t="s">
        <v>232</v>
      </c>
      <c r="D103" s="18">
        <v>49999</v>
      </c>
      <c r="E103" s="247">
        <v>2020</v>
      </c>
      <c r="F103" s="7" t="s">
        <v>230</v>
      </c>
      <c r="G103" s="7"/>
    </row>
    <row r="104" spans="1:7" ht="15" customHeight="1" x14ac:dyDescent="0.2">
      <c r="A104" s="245">
        <f>A103+1</f>
        <v>64</v>
      </c>
      <c r="B104" s="244" t="s">
        <v>206</v>
      </c>
      <c r="C104" s="244" t="s">
        <v>231</v>
      </c>
      <c r="D104" s="246">
        <v>49690</v>
      </c>
      <c r="E104" s="245">
        <v>2018</v>
      </c>
      <c r="F104" s="244" t="s">
        <v>230</v>
      </c>
      <c r="G104" s="244" t="s">
        <v>229</v>
      </c>
    </row>
    <row r="105" spans="1:7" ht="15" customHeight="1" x14ac:dyDescent="0.2">
      <c r="A105" s="7"/>
      <c r="B105" s="7"/>
      <c r="C105" s="7"/>
      <c r="D105" s="7"/>
      <c r="E105" s="7"/>
      <c r="F105" s="7"/>
      <c r="G105" s="7"/>
    </row>
    <row r="106" spans="1:7" ht="15" customHeight="1" x14ac:dyDescent="0.2">
      <c r="A106" s="7"/>
      <c r="B106" s="7"/>
      <c r="C106" s="7"/>
      <c r="D106" s="7"/>
      <c r="E106" s="7"/>
      <c r="F106" s="7"/>
      <c r="G106" s="7"/>
    </row>
    <row r="107" spans="1:7" ht="15" customHeight="1" x14ac:dyDescent="0.2">
      <c r="A107" s="7"/>
      <c r="B107" s="7"/>
      <c r="C107" s="7"/>
      <c r="D107" s="7"/>
      <c r="E107" s="7"/>
      <c r="F107" s="7"/>
      <c r="G107" s="7"/>
    </row>
    <row r="108" spans="1:7" ht="15" customHeight="1" x14ac:dyDescent="0.2">
      <c r="A108" s="7"/>
      <c r="B108" s="7"/>
      <c r="C108" s="7"/>
      <c r="D108" s="7"/>
      <c r="E108" s="7"/>
      <c r="F108" s="7"/>
      <c r="G108" s="7"/>
    </row>
    <row r="109" spans="1:7" ht="15" customHeight="1" x14ac:dyDescent="0.2">
      <c r="A109" s="7"/>
      <c r="B109" s="7"/>
      <c r="C109" s="7"/>
      <c r="D109" s="7"/>
      <c r="E109" s="7"/>
      <c r="F109" s="7"/>
      <c r="G109" s="7"/>
    </row>
    <row r="110" spans="1:7" ht="15" customHeight="1" x14ac:dyDescent="0.2">
      <c r="A110" s="7"/>
      <c r="B110" s="7"/>
      <c r="C110" s="7"/>
      <c r="D110" s="7"/>
      <c r="E110" s="7"/>
      <c r="F110" s="7"/>
      <c r="G110" s="7"/>
    </row>
    <row r="111" spans="1:7" ht="15" customHeight="1" x14ac:dyDescent="0.2">
      <c r="A111" s="7"/>
      <c r="B111" s="7"/>
      <c r="C111" s="7"/>
      <c r="D111" s="7"/>
      <c r="E111" s="7"/>
      <c r="F111" s="7"/>
      <c r="G111" s="7"/>
    </row>
    <row r="112" spans="1:7" ht="15" customHeight="1" x14ac:dyDescent="0.2">
      <c r="A112" s="7"/>
      <c r="B112" s="7"/>
      <c r="C112" s="7"/>
      <c r="D112" s="7"/>
      <c r="E112" s="7"/>
      <c r="F112" s="7"/>
      <c r="G112" s="7"/>
    </row>
  </sheetData>
  <mergeCells count="2">
    <mergeCell ref="B3:C3"/>
    <mergeCell ref="B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Key Figures</vt:lpstr>
      <vt:lpstr>P&amp;L</vt:lpstr>
      <vt:lpstr>Balance sheet</vt:lpstr>
      <vt:lpstr>Cash flow</vt:lpstr>
      <vt:lpstr>Segmented P&amp;L</vt:lpstr>
      <vt:lpstr>Segmented Balance sheet</vt:lpstr>
      <vt:lpstr>Coverage</vt:lpstr>
      <vt:lpstr>Earnings data</vt:lpstr>
      <vt:lpstr>Fleet list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Mikael Bo Larsen</cp:lastModifiedBy>
  <cp:revision>2</cp:revision>
  <dcterms:created xsi:type="dcterms:W3CDTF">2026-04-17T08:33:46Z</dcterms:created>
  <dcterms:modified xsi:type="dcterms:W3CDTF">2026-04-17T08:42:01Z</dcterms:modified>
</cp:coreProperties>
</file>